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ردیف بودجه دانشگاه‌ها و پژوهشگا" sheetId="1" r:id="rId5"/>
    <sheet state="visible" name="بودجه دانشگاه‌ها و پژوهشگاهای خ" sheetId="2" r:id="rId6"/>
  </sheets>
  <definedNames/>
  <calcPr/>
</workbook>
</file>

<file path=xl/sharedStrings.xml><?xml version="1.0" encoding="utf-8"?>
<sst xmlns="http://schemas.openxmlformats.org/spreadsheetml/2006/main" count="529" uniqueCount="296">
  <si>
    <t>شماره ردیف</t>
  </si>
  <si>
    <t>شرح ردیف</t>
  </si>
  <si>
    <t>زیرمجموعه</t>
  </si>
  <si>
    <t>بودجه (میلیارد تومان)</t>
  </si>
  <si>
    <t>سهم</t>
  </si>
  <si>
    <t>مجموع اعتبارات وزارت علوم، دانشگاه‌ها و ردیف‌های زیرمجموعه</t>
  </si>
  <si>
    <t>جمع کل</t>
  </si>
  <si>
    <t>صندوق رفاه دانشجویان - تغذیه دانشجویی دانشگاه‌ها، مراکز و موسسات آموزش عالی وابسته به وزارت علوم، تحقیقات و فناوری</t>
  </si>
  <si>
    <t>ستادی</t>
  </si>
  <si>
    <t>وزارت علوم، تحقیقات و فناوری</t>
  </si>
  <si>
    <t>دانشگاه فنی و حرفه‌ای</t>
  </si>
  <si>
    <t>دانشگاه‌</t>
  </si>
  <si>
    <t>دانشگاه پیام نور</t>
  </si>
  <si>
    <t>دانشگاه تهران</t>
  </si>
  <si>
    <t>دانشگاه صنعتی شریف</t>
  </si>
  <si>
    <t>دانشگاه شهید بهشتی</t>
  </si>
  <si>
    <t>دانشگاه شیراز</t>
  </si>
  <si>
    <t>دانشگاه فردوسی مشهد</t>
  </si>
  <si>
    <t>دانشگاه تربیت مدرس</t>
  </si>
  <si>
    <t>دانشگاه تبریز</t>
  </si>
  <si>
    <t>دانشگاه علم و صنعت ایران</t>
  </si>
  <si>
    <t>دانشگاه صنعتی امیرکبیر</t>
  </si>
  <si>
    <t>دانشگاه اصفهان</t>
  </si>
  <si>
    <t>صندوق رفاه دانشجویان</t>
  </si>
  <si>
    <t>دانشگاه خوارزمی</t>
  </si>
  <si>
    <t>دانشگاه صنعتی اصفهان</t>
  </si>
  <si>
    <t>دانشگاه شاهد</t>
  </si>
  <si>
    <t>دانشگاه علامه طباطبایی</t>
  </si>
  <si>
    <t>دانشگاه شهید چمران اهواز</t>
  </si>
  <si>
    <t>سازمان سنجش آموزش کشور موضوع بند «ج» تبصره 49 قانون بودجه سال 1364 کل کشور</t>
  </si>
  <si>
    <t>دانشگاه شهید باهنر کرمان</t>
  </si>
  <si>
    <t>دانشگاه گیلان</t>
  </si>
  <si>
    <t>دانشگاه رازی</t>
  </si>
  <si>
    <t>دانشگاه ارومیه</t>
  </si>
  <si>
    <t>دانشگاه سمنان</t>
  </si>
  <si>
    <t>دانشگاه بوعلی سینا</t>
  </si>
  <si>
    <t>دانشگاه یزد</t>
  </si>
  <si>
    <t>دانشگاه سیستان و بلوچستان</t>
  </si>
  <si>
    <t>دانشگاه کردستان</t>
  </si>
  <si>
    <t>دانشگاه محقق اردبیلی</t>
  </si>
  <si>
    <t>سازمان امور دانشجویان</t>
  </si>
  <si>
    <t>دانشگاه مازندران</t>
  </si>
  <si>
    <t>دانشگاه قم</t>
  </si>
  <si>
    <t>دانشگاه زنجان</t>
  </si>
  <si>
    <t>دانشگاه بیرجند</t>
  </si>
  <si>
    <t>دانشگاه صنعتی خواجه نصیرالدین طوسی</t>
  </si>
  <si>
    <t>دانشگاه الزهرا(س)</t>
  </si>
  <si>
    <t>دانشکدگان کشاورزی و منابع طبیعی دانشگاه تهران - کرج</t>
  </si>
  <si>
    <t>دانشگاه کاشان</t>
  </si>
  <si>
    <t>نهاد نمایندگی مقام معظم رهبری در دانشگاه‌ها</t>
  </si>
  <si>
    <t>دانشگاه جامع علمی کاربردی</t>
  </si>
  <si>
    <t>دانشگاه لرستان</t>
  </si>
  <si>
    <t>پژوهشگاه دانش‌های بنیادی</t>
  </si>
  <si>
    <t>پژوهشگاه و مراکز تحقیقاتی</t>
  </si>
  <si>
    <t>دانشگاه صنعتی شاهرود</t>
  </si>
  <si>
    <t>دانشگاه زابل</t>
  </si>
  <si>
    <t>دانشگاه ایلام</t>
  </si>
  <si>
    <t>دانشگاه یاسوج</t>
  </si>
  <si>
    <t xml:space="preserve">دانشگاه بین المللی امام خمینی </t>
  </si>
  <si>
    <t>دانشگاه شهرکرد</t>
  </si>
  <si>
    <t>دانشگاه خلیج فارس</t>
  </si>
  <si>
    <t>دانشگاه اراک</t>
  </si>
  <si>
    <t>دانشگاه شهید مدنی آذربایجان</t>
  </si>
  <si>
    <t>دانشگاه ولیعصر  رفسنجان</t>
  </si>
  <si>
    <t>دانشگاه حکیم سبزواری</t>
  </si>
  <si>
    <t>وزارت علوم، تحقیقات و فناوری - مرجعیت علمی و تعامل بین‌الملل</t>
  </si>
  <si>
    <t>دانشگاه صنعتی سهند</t>
  </si>
  <si>
    <t>دانشگاه صنعتی نوشیروانی بابل</t>
  </si>
  <si>
    <t>دانشگاه علوم کشاورزی و منابع طبیعی گرگان</t>
  </si>
  <si>
    <t>دانشگاه بجنورد</t>
  </si>
  <si>
    <t>دانشگاه هرمزگان</t>
  </si>
  <si>
    <t>شهرک علمی، تحقیقاتی اصفهان</t>
  </si>
  <si>
    <t>پارک علم و فناوری</t>
  </si>
  <si>
    <t>دانشگاه ملایر</t>
  </si>
  <si>
    <t>دانشگاه دامغان</t>
  </si>
  <si>
    <t>دانشگاه هنر</t>
  </si>
  <si>
    <t>دانشگاه صنعتی شیراز</t>
  </si>
  <si>
    <t>پردیس فارابی قم - دانشگاه تهران</t>
  </si>
  <si>
    <t>پژوهشگاه علوم انسانی و مطالعات فرهنگی</t>
  </si>
  <si>
    <t>سازمان پژوهش‌های علمی و صنعتی ایران</t>
  </si>
  <si>
    <t>دانشگاه علوم کشاورزی و منابع طبیعی ساری</t>
  </si>
  <si>
    <t>دانشگاه گلستان</t>
  </si>
  <si>
    <t>دانشگاه ولایت</t>
  </si>
  <si>
    <t>دانشگاه صنعتی ارومیه</t>
  </si>
  <si>
    <t>دانشگاه هنر اسلامی تبریز</t>
  </si>
  <si>
    <t>دانشگاه مراغه</t>
  </si>
  <si>
    <t>پژوهشگاه پلیمر و پتروشیمی ایران</t>
  </si>
  <si>
    <t>دانشگاه هنر اصفهان</t>
  </si>
  <si>
    <t>دانشگاه تحصیلات تکمیلی علوم پایه زنجان</t>
  </si>
  <si>
    <t xml:space="preserve">دانشگاه آیه اله العظمی بروجردی </t>
  </si>
  <si>
    <t>دانشگاه علوم کشاورزی و منابع طبیعی خوزستان</t>
  </si>
  <si>
    <t>دانشگاه جیرفت</t>
  </si>
  <si>
    <t>دانشگاه دریانوردی و علوم دریایی چابهار</t>
  </si>
  <si>
    <t>پژوهشگاه ملی اقیانوس‌شناسی و علوم جوی</t>
  </si>
  <si>
    <t>دانشگاه صنعتی جندی شاپور دزفول</t>
  </si>
  <si>
    <t>دانشگاه بناب</t>
  </si>
  <si>
    <t>دانشگاه جهرم</t>
  </si>
  <si>
    <t>دانشگاه صنعتی کرمانشاه</t>
  </si>
  <si>
    <t>پژوهشگاه بین المللی زلزله شناسی و مهندسی زلزله</t>
  </si>
  <si>
    <t>دانشگاه گنبد</t>
  </si>
  <si>
    <t>دانشگاه علوم و فنون دریایی خرمشهر</t>
  </si>
  <si>
    <t>دانشگاه میبد</t>
  </si>
  <si>
    <t>موزه ملی علوم و فناوری جمهوری اسلامی ایران</t>
  </si>
  <si>
    <t>دانشگاه علم و فناوری مازندران (بهشهر)</t>
  </si>
  <si>
    <t>دانشگاه صنعتی همدان</t>
  </si>
  <si>
    <t>دانشگاه صنعتی خاتم الانبیاء  بهبهان</t>
  </si>
  <si>
    <t>دانشگاه اردکان</t>
  </si>
  <si>
    <t>موسسه استنادی و علوم پایش و علم و فناوری (سی.اس.ای)</t>
  </si>
  <si>
    <t>دانشگاه تحصیلات تکمیلی صنعتی و فناوری پیشرفته کرمان</t>
  </si>
  <si>
    <t>دانشگاه نیشابور</t>
  </si>
  <si>
    <t>پژوهشگاه علوم و معارف انقلاب اسلامی</t>
  </si>
  <si>
    <t>سازمان مطالعه و تدوین کتب علوم انسانی و اسلامی در دانشگاهی</t>
  </si>
  <si>
    <t>دانشگاه تخصصی فناوری های نوین آمل</t>
  </si>
  <si>
    <t>دانشگاه صنعتی قوچان</t>
  </si>
  <si>
    <t>دانشگاه صنعتی بیرجند</t>
  </si>
  <si>
    <t>دانشگاه فسا</t>
  </si>
  <si>
    <t>دانشگاه تربت حیدریه</t>
  </si>
  <si>
    <t>دانشکده حضرت معصومه (س)</t>
  </si>
  <si>
    <t>پارک علم و فناوری خراسان رضوی</t>
  </si>
  <si>
    <t>دانشگاه سلمان فارسی کازرون</t>
  </si>
  <si>
    <t>دانشگاه صنعتی اراک</t>
  </si>
  <si>
    <t>پژوهشگاه هوافضا</t>
  </si>
  <si>
    <t>پژوهشگاه ملی مهندسی ژنتیک و زیست فناوری</t>
  </si>
  <si>
    <t>پژوهشگاه مواد و انرژی</t>
  </si>
  <si>
    <t>دانشگاه گناباد</t>
  </si>
  <si>
    <t>اهل بیت دانشگاه</t>
  </si>
  <si>
    <t>دانشگاه سراوان</t>
  </si>
  <si>
    <t>دانشگاه تفرش</t>
  </si>
  <si>
    <t>پژوهشگاه مستقل زابل</t>
  </si>
  <si>
    <t>دانشگاه صنعتی سیرجان</t>
  </si>
  <si>
    <t>پارک علم و فناوری آذربایجان شرقی</t>
  </si>
  <si>
    <t>پژوهشگاه شیمی و مهندسی شیمی ایران</t>
  </si>
  <si>
    <t>دانشگاه صنعتی قم</t>
  </si>
  <si>
    <t>پارک علم و فناوری فارس</t>
  </si>
  <si>
    <t>دانشگاه کوثر (ویژه خواهران)</t>
  </si>
  <si>
    <t>پارک علم و فناوری مازندران</t>
  </si>
  <si>
    <t>پارک علم و فناوری گیلان</t>
  </si>
  <si>
    <t>پارک علم و فناوری اردبیل</t>
  </si>
  <si>
    <t>دانشگاه صنعتی اسفراین</t>
  </si>
  <si>
    <t>پژوهشگاه حوزه و دانشگاه</t>
  </si>
  <si>
    <t>پژوهشگاه علوم و فناوری اطلاعات ایران</t>
  </si>
  <si>
    <t>پارک علم و فناوری سمنان</t>
  </si>
  <si>
    <t>پارک علم و فناوری یزد</t>
  </si>
  <si>
    <t>مرکز آموزش عالی محلات</t>
  </si>
  <si>
    <t>پارک علم و فناوری خلیج فارس (بوشهر)</t>
  </si>
  <si>
    <t>پارک علم و فناوری مرکزی</t>
  </si>
  <si>
    <t>پژوهشگاه رنگ</t>
  </si>
  <si>
    <t>پارک علم و فناوری خوزستان</t>
  </si>
  <si>
    <t>مرکز آموزش عالی فنی و مهندسی بوئین زهرا</t>
  </si>
  <si>
    <t>پژوهشگاه تربیت بدنی و علوم ورزشی</t>
  </si>
  <si>
    <t>دانشگاه معارف اسلامی</t>
  </si>
  <si>
    <t>دانشگاه امام صادق</t>
  </si>
  <si>
    <t>پارک علم و فناوری هرمزگان</t>
  </si>
  <si>
    <t>پارک علم و فناوری کرمان</t>
  </si>
  <si>
    <t>پارک علم و فناوری کردستان</t>
  </si>
  <si>
    <t>پارک علم و فناوری ایلام</t>
  </si>
  <si>
    <t>پژوهشگاه علوم و تکنولوژی پیشرفته و علوم محیطی</t>
  </si>
  <si>
    <t>مرکز نشر دانشگاهی</t>
  </si>
  <si>
    <t>پارک علم و فناوری سیستان و بلوچستان</t>
  </si>
  <si>
    <t>مجتمع آموزش عالی بم</t>
  </si>
  <si>
    <t>دانشگاه سید جمال الدین اسدآبادی</t>
  </si>
  <si>
    <t>دانشگاه هنر شیراز</t>
  </si>
  <si>
    <t>دانشگاه شهید مطهری</t>
  </si>
  <si>
    <t>دانشگاه بزرگمهر قائنات</t>
  </si>
  <si>
    <t>موسسه تحقیقات سیاست علمی کشور</t>
  </si>
  <si>
    <t>دانشکده مهندسی و فنی گرمسار</t>
  </si>
  <si>
    <t>پارک علم و فناوری خراسان جنوبی</t>
  </si>
  <si>
    <t>پارک علم و فناوری قم</t>
  </si>
  <si>
    <t>پارک علم و فناوری گلستان</t>
  </si>
  <si>
    <t>موسسه مطالعات اجتماعی و فرهنگی</t>
  </si>
  <si>
    <t>پارک علم و فناوری همدان</t>
  </si>
  <si>
    <t>پارک علم و فناوری کهگیلویه و بویراحمد</t>
  </si>
  <si>
    <t>آزمایشگاه ملی نقشه برداری مغز</t>
  </si>
  <si>
    <t>پارک علم و فناوری آذربایجان غربی</t>
  </si>
  <si>
    <t>کمک به ستاد عمره و عتبات دانشگاهیان - نهاد نمایندگی رهبری در دانشگاه ها</t>
  </si>
  <si>
    <t>موسسه پژوهشی علوم و صنایع غذایی</t>
  </si>
  <si>
    <t>موسسه پژوهش و برنامه ریزی آموزش عالی</t>
  </si>
  <si>
    <t>موسسه پژوهشی حکمت و فلسفه ایران</t>
  </si>
  <si>
    <t>پارک علم و فناوری قزوین</t>
  </si>
  <si>
    <t>پارک زیست فناوری خلیج فارس (قشم)</t>
  </si>
  <si>
    <t>پارک علم و فناوری لرستان</t>
  </si>
  <si>
    <t>پارک علم و فناوری زنجان</t>
  </si>
  <si>
    <t>موسسه تحقیقات جمعیت کشور</t>
  </si>
  <si>
    <t>پژوهشگاه پور افضلی</t>
  </si>
  <si>
    <t>دانشکدهٔ کشاورزی و دامپروری تربت جام</t>
  </si>
  <si>
    <t>پارک علم و فناوری چهارمحال و بختیاری</t>
  </si>
  <si>
    <t>مرکز آموزش عالی کاشمر (ویژه پسران)</t>
  </si>
  <si>
    <t>دبیرخانه شورای عالی علوم، تحقیقات و فناوری - وزارت علوم، تحقیقات و فناوری</t>
  </si>
  <si>
    <t>مرکز آموزش عالی لار</t>
  </si>
  <si>
    <t>پارک علم و فناوری خراسان شمالی</t>
  </si>
  <si>
    <t>مرکز مطالعات و همکاری های علمی بین المللی</t>
  </si>
  <si>
    <t>مرکز آموزش عالی اقلید</t>
  </si>
  <si>
    <t xml:space="preserve">دانشگاه بین المللی علامه عسگری </t>
  </si>
  <si>
    <t>مرکز تحقیقات نجوم و اخترفیزیک مراغه</t>
  </si>
  <si>
    <t>مرکز آموزش عالی ممسنی</t>
  </si>
  <si>
    <t>دانشگاه بین‌المللی D8</t>
  </si>
  <si>
    <t>شماره ردیف بودجه</t>
  </si>
  <si>
    <t>سهمیه نفت خام</t>
  </si>
  <si>
    <t xml:space="preserve"> جمع بودجه (میلیارد تومان)</t>
  </si>
  <si>
    <t xml:space="preserve">دانشگاه جامع امام حسین </t>
  </si>
  <si>
    <t>نهادهای نظامی و امنیتی - سپاه</t>
  </si>
  <si>
    <t xml:space="preserve">دانشگاه علوم پزشکی بقیه الله العظم </t>
  </si>
  <si>
    <t xml:space="preserve">دانشگاه افسری و تربیت پاسداری امام حسین </t>
  </si>
  <si>
    <t>دانشگاه جامع انقلاب اسلامی بسیج</t>
  </si>
  <si>
    <t>مرکز راهبردی سپاه - پژوهشی</t>
  </si>
  <si>
    <t>دانشگاه صنعتی مالک اشتر</t>
  </si>
  <si>
    <t>نهادهای نظامی و امنیتی - وزارت دفاع</t>
  </si>
  <si>
    <t>موسسه تحقیقات دفاعی</t>
  </si>
  <si>
    <t>پارک علم و فناوری دفاعی</t>
  </si>
  <si>
    <t>دانشگاه های افسری ارتش</t>
  </si>
  <si>
    <t>نهادهای نظامی و امنیتی - ارتش</t>
  </si>
  <si>
    <t>دانشگاه علوم پزشکی ارتش جمهوری اسلامی ایران</t>
  </si>
  <si>
    <t>دانشگاه جنگ فرماندهی و ستاد ارتش جمهوری اسلامی ایران</t>
  </si>
  <si>
    <t>دانشگاه افسری و تربیت پلیس امام حسن مجتبی</t>
  </si>
  <si>
    <t>نهادهای نظامی و امنیتی - فراجا</t>
  </si>
  <si>
    <t>دانشگاه علوم انتظامی</t>
  </si>
  <si>
    <t>دانشگاه عالی دفاع ملی</t>
  </si>
  <si>
    <t>نهادهای نظامی و امنیتی - ستاد کل نیروهای مسلح</t>
  </si>
  <si>
    <t>پژوهشگاه دفاع مقدس</t>
  </si>
  <si>
    <t>دانشگاه اطلاعات و امنیت ملی</t>
  </si>
  <si>
    <t>نهادهای نظامی و امنیتی - وزارت اطلاعات</t>
  </si>
  <si>
    <t>جهاد دانشگاهی</t>
  </si>
  <si>
    <t>پژوهشگاه رویان</t>
  </si>
  <si>
    <t>پژوهشگاه فناوری های نوین علوم پزشکی جهاد دانشگاهی</t>
  </si>
  <si>
    <t>خبرگزاری ایسنا</t>
  </si>
  <si>
    <t>جهاد دانشگاهی - مرکز تحقیقات سرطان سینه (برست)</t>
  </si>
  <si>
    <t>پژوهشکدهء برق و الکترونیک</t>
  </si>
  <si>
    <t>جهاد دانشگاهی ـ پارک های علم و فناوری</t>
  </si>
  <si>
    <t>جهاد دانشگاهی - کمک به دانشگاه علم و فرهنگ</t>
  </si>
  <si>
    <t>مرکز ملی ذخایر ژنتیکی و زیستی ایران</t>
  </si>
  <si>
    <t>مرکز تحقیقات گیاهان دارویی</t>
  </si>
  <si>
    <t>پارک علم و فناوری کرمانشاه</t>
  </si>
  <si>
    <t>جهاد دانشگاهی - مرکز درمان ناباروری جوان</t>
  </si>
  <si>
    <t>پژوهشکدۀ علوم پایۀ کاربردی</t>
  </si>
  <si>
    <t>پژوهشگاه علوم انسانی و مطالعات اجتماعی</t>
  </si>
  <si>
    <t>جهاد دانشگاهی - پارک ملّی علوم و فناوری های نرم و صنایع فرهنگی</t>
  </si>
  <si>
    <t>پارک علم و فناوری البرز</t>
  </si>
  <si>
    <t>پژوهشکدهء صنایع شیمیایی</t>
  </si>
  <si>
    <t xml:space="preserve">موسسه آموزشی و پژوهشی امام خمینی </t>
  </si>
  <si>
    <t>حوزه علمیه</t>
  </si>
  <si>
    <t>مرکز تحقیقات کامپیوتری علوم اسلامی</t>
  </si>
  <si>
    <t>پژوهشگاه فرهنگ و اندیشه اسلامی</t>
  </si>
  <si>
    <t>پژوهشکده امام خمینی  و انقلاب اسلامی</t>
  </si>
  <si>
    <t>دانشگاه علوم و معارف قرآنی</t>
  </si>
  <si>
    <t>سازمان اوقاف و امور خیریه</t>
  </si>
  <si>
    <t>دانشگاه سوره</t>
  </si>
  <si>
    <t>سازمان تبلیغات اسلامی</t>
  </si>
  <si>
    <t>پژوهشگاه علوم و فنون هسته ای</t>
  </si>
  <si>
    <t>سازمان انرژی اتمی ایران</t>
  </si>
  <si>
    <t>پژوهشکده محیط زیست و توسعه پایدار</t>
  </si>
  <si>
    <t>سازمان حفاظت محیط زیست</t>
  </si>
  <si>
    <t>پژوهشکده علوم زمین</t>
  </si>
  <si>
    <t>سازمان زمین شناسی و اکتشافات معدنی</t>
  </si>
  <si>
    <t>پژوهشگاه استاندارد</t>
  </si>
  <si>
    <t>سازمان ملی استاندارد</t>
  </si>
  <si>
    <t>دانشگاه علوم قضایی و خدمات اداری</t>
  </si>
  <si>
    <t>قوه قضائیه / وزارت دادگستری</t>
  </si>
  <si>
    <t>پژوهشکده قوه قضاییه</t>
  </si>
  <si>
    <t>موسسه عالی آموزش و پژوهش مدیریت و برنامه‌ریزی</t>
  </si>
  <si>
    <t>نهاد ریاست جمهوری / سازمان برنامه و بودجه</t>
  </si>
  <si>
    <t>پژوهشکده مطالعات فناوری</t>
  </si>
  <si>
    <t>پژوهشگاه ارتباطات و فناوری اطلاعات</t>
  </si>
  <si>
    <t>وزارت ارتباطات و فناوری اطلاعات</t>
  </si>
  <si>
    <t>موسسه کار و تأمین اجتماعی</t>
  </si>
  <si>
    <t>وزارت تعاون، کار و رفاه اجتماعی</t>
  </si>
  <si>
    <t>موسسه تحقیقات ثبت و گواهی بذر و نهال</t>
  </si>
  <si>
    <t>وزارت جهاد کشاورزی</t>
  </si>
  <si>
    <t>موسسه تحقیقات علوم دامی</t>
  </si>
  <si>
    <t>سازمان تحقیقات، آموزش و ترویج کشاورزی</t>
  </si>
  <si>
    <t>بیوتکنولوژی کشاورزی پژوهشگاه</t>
  </si>
  <si>
    <t>موسسه تحقیقات خاک و آب</t>
  </si>
  <si>
    <t>موسسه تحقیقات گیاه پزشکی</t>
  </si>
  <si>
    <t>موسسه تحقیقات برنج کشور</t>
  </si>
  <si>
    <t>موسسه تحقیقات علوم باغبانی</t>
  </si>
  <si>
    <t>موسسه تحقیقات جنگلها و مراتع کشور</t>
  </si>
  <si>
    <t>موسسه تحقیقات علوم شیلاتی کشور</t>
  </si>
  <si>
    <t>موسسه آموزش و ترویج جهاد کشاورزی</t>
  </si>
  <si>
    <t>پژوهشکده حفاظت خاک و آبخیزداری</t>
  </si>
  <si>
    <t>موسسه تحقیقات فنی و مهندسی کشاورزی</t>
  </si>
  <si>
    <t>وزارت جهاد کشاورزی - موسسه پژوهشهای برنامه ریزی و اقتصاد کشاورزی</t>
  </si>
  <si>
    <t>۱,۷۲۰,۷۲۳</t>
  </si>
  <si>
    <t>وزارت راه و شهرسازی</t>
  </si>
  <si>
    <t>مرکز آموزش عالی هوانوردی و فرودگاهی کشور</t>
  </si>
  <si>
    <t>وزارت راه و شهرسازی (سازمان هواپیمایی)</t>
  </si>
  <si>
    <t>پژوهشگاه هواشناسی و علوم جو</t>
  </si>
  <si>
    <t>وزارت راه و شهرسازی (سازمان هواشناسی)</t>
  </si>
  <si>
    <t>موسسه مطالعات و پژوهشهای بازرگانی</t>
  </si>
  <si>
    <t>وزارت صنعت، معدن و تجارت</t>
  </si>
  <si>
    <t>پژوهشگاه میراث فرهنگی و گردشگری</t>
  </si>
  <si>
    <t>وزارت میراث فرهنگی، گردشگری و صنایع دستی</t>
  </si>
  <si>
    <t>پژوهشگاه نیرو</t>
  </si>
  <si>
    <t>وزارت نفت / وزارت نیرو</t>
  </si>
  <si>
    <t>پژوهشگاه صنعت نفت</t>
  </si>
  <si>
    <t>موسسه تحقیقات آب</t>
  </si>
  <si>
    <t>دانشگاه صنعت نفت</t>
  </si>
  <si>
    <t>پارک فناوری و نوآوری صنعت نفت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</si>
</sst>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9.0"/>
      <color rgb="FFFFFFFF"/>
      <name val="Vazirmatn"/>
    </font>
    <font>
      <b/>
      <sz val="9.0"/>
      <color rgb="FFFFFFFF"/>
      <name val="Vazirmatn"/>
    </font>
    <font>
      <color theme="1"/>
      <name val="Arial"/>
      <scheme val="minor"/>
    </font>
    <font>
      <sz val="9.0"/>
      <color theme="1"/>
      <name val="Vazirmatn"/>
    </font>
  </fonts>
  <fills count="6">
    <fill>
      <patternFill patternType="none"/>
    </fill>
    <fill>
      <patternFill patternType="lightGray"/>
    </fill>
    <fill>
      <patternFill patternType="solid">
        <fgColor rgb="FF4DD0E1"/>
        <bgColor rgb="FF4DD0E1"/>
      </patternFill>
    </fill>
    <fill>
      <patternFill patternType="solid">
        <fgColor rgb="FFFFFFFF"/>
        <bgColor rgb="FFFFFFFF"/>
      </patternFill>
    </fill>
    <fill>
      <patternFill patternType="solid">
        <fgColor rgb="FFD0E0E3"/>
        <bgColor rgb="FFD0E0E3"/>
      </patternFill>
    </fill>
    <fill>
      <patternFill patternType="solid">
        <fgColor rgb="FFE0F7FA"/>
        <bgColor rgb="FFE0F7FA"/>
      </patternFill>
    </fill>
  </fills>
  <borders count="1">
    <border/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2" vertical="center"/>
    </xf>
    <xf borderId="0" fillId="2" fontId="1" numFmtId="0" xfId="0" applyAlignment="1" applyFill="1" applyFont="1">
      <alignment horizontal="center" readingOrder="2" shrinkToFit="0" vertical="center" wrapText="1"/>
    </xf>
    <xf borderId="0" fillId="2" fontId="2" numFmtId="0" xfId="0" applyAlignment="1" applyFill="1" applyFont="1">
      <alignment horizontal="center" readingOrder="2" vertical="center"/>
    </xf>
    <xf borderId="0" fillId="2" fontId="1" numFmtId="10" xfId="0" applyAlignment="1" applyFill="1" applyFont="1" applyNumberFormat="1">
      <alignment horizontal="center" readingOrder="2" vertical="center"/>
    </xf>
    <xf borderId="0" fillId="0" fontId="3" numFmtId="0" xfId="0" applyAlignment="1" applyFont="1">
      <alignment vertical="center"/>
    </xf>
    <xf borderId="0" fillId="3" fontId="4" numFmtId="0" xfId="0" applyAlignment="1" applyFill="1" applyFont="1">
      <alignment horizontal="center" readingOrder="2" vertical="center"/>
    </xf>
    <xf borderId="0" fillId="4" fontId="4" numFmtId="4" xfId="0" applyAlignment="1" applyFill="1" applyFont="1" applyNumberFormat="1">
      <alignment horizontal="right" readingOrder="2" shrinkToFit="0" vertical="center" wrapText="1"/>
    </xf>
    <xf borderId="0" fillId="5" fontId="4" numFmtId="4" xfId="0" applyAlignment="1" applyFill="1" applyFont="1" applyNumberFormat="1">
      <alignment horizontal="center" readingOrder="2" vertical="center"/>
    </xf>
    <xf borderId="0" fillId="4" fontId="4" numFmtId="4" xfId="0" applyAlignment="1" applyFill="1" applyFont="1" applyNumberFormat="1">
      <alignment horizontal="center" readingOrder="2" vertical="center"/>
    </xf>
    <xf borderId="0" fillId="4" fontId="4" numFmtId="10" xfId="0" applyAlignment="1" applyFill="1" applyFont="1" applyNumberFormat="1">
      <alignment horizontal="center" readingOrder="2" vertical="center"/>
    </xf>
    <xf borderId="0" fillId="5" fontId="4" numFmtId="0" xfId="0" applyAlignment="1" applyFill="1" applyFont="1">
      <alignment horizontal="center" readingOrder="2" vertical="center"/>
    </xf>
    <xf borderId="0" fillId="5" fontId="4" numFmtId="4" xfId="0" applyAlignment="1" applyFill="1" applyFont="1" applyNumberFormat="1">
      <alignment horizontal="right" readingOrder="2" shrinkToFit="0" vertical="center" wrapText="1"/>
    </xf>
    <xf borderId="0" fillId="3" fontId="4" numFmtId="4" xfId="0" applyAlignment="1" applyFill="1" applyFont="1" applyNumberFormat="1">
      <alignment horizontal="right" readingOrder="2" shrinkToFit="0" vertical="center" wrapText="1"/>
    </xf>
    <xf borderId="0" fillId="3" fontId="4" numFmtId="4" xfId="0" applyAlignment="1" applyFill="1" applyFont="1" applyNumberFormat="1">
      <alignment horizontal="center" readingOrder="2" vertical="center"/>
    </xf>
    <xf borderId="0" fillId="0" fontId="3" numFmtId="0" xfId="0" applyAlignment="1" applyFont="1">
      <alignment shrinkToFit="0" vertical="center" wrapText="1"/>
    </xf>
    <xf borderId="0" fillId="2" fontId="1" numFmtId="0" xfId="0" applyAlignment="1" applyFill="1" applyFont="1">
      <alignment horizontal="center" readingOrder="2" vertical="center"/>
    </xf>
    <xf borderId="0" fillId="2" fontId="1" numFmtId="0" xfId="0" applyAlignment="1" applyFill="1" applyFont="1">
      <alignment horizontal="center" readingOrder="2" shrinkToFit="0" vertical="center" wrapText="1"/>
    </xf>
    <xf borderId="0" fillId="2" fontId="2" numFmtId="0" xfId="0" applyAlignment="1" applyFill="1" applyFont="1">
      <alignment horizontal="center" readingOrder="2" vertical="center"/>
    </xf>
    <xf borderId="0" fillId="2" fontId="1" numFmtId="3" xfId="0" applyAlignment="1" applyFill="1" applyFont="1" applyNumberFormat="1">
      <alignment horizontal="center" readingOrder="2" vertical="center"/>
    </xf>
    <xf borderId="0" fillId="4" fontId="4" numFmtId="3" xfId="0" applyAlignment="1" applyFill="1" applyFont="1" applyNumberFormat="1">
      <alignment horizontal="center" readingOrder="2" vertical="center"/>
    </xf>
    <xf borderId="0" fillId="3" fontId="4" numFmtId="0" xfId="0" applyAlignment="1" applyFill="1" applyFont="1">
      <alignment horizontal="center" readingOrder="2" vertical="center"/>
    </xf>
    <xf borderId="0" fillId="3" fontId="4" numFmtId="3" xfId="0" applyAlignment="1" applyFill="1" applyFont="1" applyNumberFormat="1">
      <alignment horizontal="center" readingOrder="2" vertical="center"/>
    </xf>
    <xf borderId="0" fillId="5" fontId="4" numFmtId="0" xfId="0" applyAlignment="1" applyFill="1" applyFont="1">
      <alignment horizontal="center" readingOrder="2" vertical="center"/>
    </xf>
    <xf borderId="0" fillId="5" fontId="4" numFmtId="3" xfId="0" applyAlignment="1" applyFill="1" applyFont="1" applyNumberFormat="1">
      <alignment horizontal="center" readingOrder="2" vertical="center"/>
    </xf>
    <xf borderId="0" fillId="0" fontId="3" numFmtId="3" xfId="0" applyAlignment="1" applyFont="1" applyNumberFormat="1">
      <alignment vertical="center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4A86E8"/>
          <bgColor rgb="FF4A86E8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E8F0FE"/>
          <bgColor rgb="FFE8F0FE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2">
    <tableStyle count="3" pivot="0" name="ردیف بودجه دانشگاه‌ها و پژوهشگا-style">
      <tableStyleElement dxfId="1" type="headerRow"/>
      <tableStyleElement dxfId="2" type="firstRowStripe"/>
      <tableStyleElement dxfId="3" type="secondRowStripe"/>
    </tableStyle>
    <tableStyle count="3" pivot="0" name="بودجه دانشگاه‌ها و پژوهشگاهای خ-style">
      <tableStyleElement dxfId="1" type="headerRow"/>
      <tableStyleElement dxfId="2" type="firstRowStripe"/>
      <tableStyleElement dxfId="4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E187" displayName="Table_1" name="Table_1" id="1">
  <tableColumns count="5">
    <tableColumn name="شماره ردیف" id="1"/>
    <tableColumn name="شرح ردیف" id="2"/>
    <tableColumn name="زیرمجموعه" id="3"/>
    <tableColumn name="بودجه (میلیارد تومان)" id="4"/>
    <tableColumn name="سهم" id="5"/>
  </tableColumns>
  <tableStyleInfo name="ردیف بودجه دانشگاه‌ها و پژوهشگا-style" showColumnStripes="0" showFirstColumn="1" showLastColumn="1" showRowStripes="1"/>
</table>
</file>

<file path=xl/tables/table2.xml><?xml version="1.0" encoding="utf-8"?>
<table xmlns="http://schemas.openxmlformats.org/spreadsheetml/2006/main" ref="A1:F199" displayName="Table_2" name="Table_2" id="2">
  <tableColumns count="6">
    <tableColumn name="شماره ردیف بودجه" id="1"/>
    <tableColumn name="شرح ردیف" id="2"/>
    <tableColumn name="زیرمجموعه" id="3"/>
    <tableColumn name="بودجه (میلیارد تومان)" id="4"/>
    <tableColumn name="سهمیه نفت خام" id="5"/>
    <tableColumn name=" جمع بودجه (میلیارد تومان)" id="6"/>
  </tableColumns>
  <tableStyleInfo name="بودجه دانشگاه‌ها و پژوهشگاهای خ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rightToLeft="1"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2" max="2" width="45.25"/>
    <col customWidth="1" min="3" max="3" width="17.0"/>
    <col customWidth="1" min="4" max="4" width="14.5"/>
  </cols>
  <sheetData>
    <row r="1" ht="24.0" customHeight="1">
      <c r="A1" s="1" t="s">
        <v>0</v>
      </c>
      <c r="B1" s="2" t="s">
        <v>1</v>
      </c>
      <c r="C1" s="3" t="s">
        <v>2</v>
      </c>
      <c r="D1" s="1" t="s">
        <v>3</v>
      </c>
      <c r="E1" s="4" t="s">
        <v>4</v>
      </c>
      <c r="F1" s="5"/>
    </row>
    <row r="2" ht="24.0" customHeight="1">
      <c r="A2" s="6">
        <v>113500.0</v>
      </c>
      <c r="B2" s="7" t="s">
        <v>5</v>
      </c>
      <c r="C2" s="8" t="s">
        <v>6</v>
      </c>
      <c r="D2" s="9">
        <v>185770.8816</v>
      </c>
      <c r="E2" s="10">
        <f t="shared" ref="E2:E187" si="1">D2/$D$2</f>
        <v>1</v>
      </c>
      <c r="F2" s="5"/>
    </row>
    <row r="3" ht="24.0" customHeight="1">
      <c r="A3" s="11">
        <v>900052.0</v>
      </c>
      <c r="B3" s="12" t="s">
        <v>7</v>
      </c>
      <c r="C3" s="8" t="s">
        <v>8</v>
      </c>
      <c r="D3" s="8">
        <v>22010.0</v>
      </c>
      <c r="E3" s="10">
        <f t="shared" si="1"/>
        <v>0.1184792784</v>
      </c>
      <c r="F3" s="5"/>
    </row>
    <row r="4" ht="24.0" customHeight="1">
      <c r="A4" s="6">
        <v>113500.0</v>
      </c>
      <c r="B4" s="13" t="s">
        <v>9</v>
      </c>
      <c r="C4" s="14" t="s">
        <v>8</v>
      </c>
      <c r="D4" s="14">
        <v>18790.3281</v>
      </c>
      <c r="E4" s="10">
        <f t="shared" si="1"/>
        <v>0.1011478653</v>
      </c>
      <c r="F4" s="5"/>
    </row>
    <row r="5" ht="24.0" customHeight="1">
      <c r="A5" s="11">
        <v>127760.0</v>
      </c>
      <c r="B5" s="12" t="s">
        <v>10</v>
      </c>
      <c r="C5" s="8" t="s">
        <v>11</v>
      </c>
      <c r="D5" s="8">
        <v>10778.1049</v>
      </c>
      <c r="E5" s="10">
        <f t="shared" si="1"/>
        <v>0.05801826856</v>
      </c>
      <c r="F5" s="5"/>
    </row>
    <row r="6" ht="24.0" customHeight="1">
      <c r="A6" s="6">
        <v>126000.0</v>
      </c>
      <c r="B6" s="13" t="s">
        <v>12</v>
      </c>
      <c r="C6" s="14" t="s">
        <v>11</v>
      </c>
      <c r="D6" s="14">
        <v>8821.1517</v>
      </c>
      <c r="E6" s="10">
        <f t="shared" si="1"/>
        <v>0.04748403853</v>
      </c>
      <c r="F6" s="5"/>
    </row>
    <row r="7" ht="24.0" customHeight="1">
      <c r="A7" s="11">
        <v>114500.0</v>
      </c>
      <c r="B7" s="12" t="s">
        <v>13</v>
      </c>
      <c r="C7" s="8" t="s">
        <v>11</v>
      </c>
      <c r="D7" s="8">
        <v>8711.3813</v>
      </c>
      <c r="E7" s="10">
        <f t="shared" si="1"/>
        <v>0.04689314722</v>
      </c>
      <c r="F7" s="5"/>
    </row>
    <row r="8" ht="24.0" customHeight="1">
      <c r="A8" s="6">
        <v>115700.0</v>
      </c>
      <c r="B8" s="13" t="s">
        <v>14</v>
      </c>
      <c r="C8" s="14" t="s">
        <v>11</v>
      </c>
      <c r="D8" s="14">
        <v>4193.9096</v>
      </c>
      <c r="E8" s="10">
        <f t="shared" si="1"/>
        <v>0.02257571027</v>
      </c>
      <c r="F8" s="5"/>
    </row>
    <row r="9" ht="24.0" customHeight="1">
      <c r="A9" s="11">
        <v>114600.0</v>
      </c>
      <c r="B9" s="12" t="s">
        <v>15</v>
      </c>
      <c r="C9" s="8" t="s">
        <v>11</v>
      </c>
      <c r="D9" s="8">
        <v>3766.7454</v>
      </c>
      <c r="E9" s="10">
        <f t="shared" si="1"/>
        <v>0.02027629609</v>
      </c>
      <c r="F9" s="5"/>
    </row>
    <row r="10" ht="24.0" customHeight="1">
      <c r="A10" s="6">
        <v>115100.0</v>
      </c>
      <c r="B10" s="13" t="s">
        <v>16</v>
      </c>
      <c r="C10" s="14" t="s">
        <v>11</v>
      </c>
      <c r="D10" s="14">
        <v>3426.3494</v>
      </c>
      <c r="E10" s="10">
        <f t="shared" si="1"/>
        <v>0.01844395295</v>
      </c>
      <c r="F10" s="5"/>
    </row>
    <row r="11" ht="24.0" customHeight="1">
      <c r="A11" s="11">
        <v>115500.0</v>
      </c>
      <c r="B11" s="12" t="s">
        <v>17</v>
      </c>
      <c r="C11" s="8" t="s">
        <v>11</v>
      </c>
      <c r="D11" s="8">
        <v>3237.4701</v>
      </c>
      <c r="E11" s="10">
        <f t="shared" si="1"/>
        <v>0.01742722041</v>
      </c>
      <c r="F11" s="5"/>
    </row>
    <row r="12" ht="24.0" customHeight="1">
      <c r="A12" s="6">
        <v>121000.0</v>
      </c>
      <c r="B12" s="13" t="s">
        <v>18</v>
      </c>
      <c r="C12" s="14" t="s">
        <v>11</v>
      </c>
      <c r="D12" s="14">
        <v>3221.5434</v>
      </c>
      <c r="E12" s="10">
        <f t="shared" si="1"/>
        <v>0.01734148739</v>
      </c>
      <c r="F12" s="5"/>
    </row>
    <row r="13" ht="24.0" customHeight="1">
      <c r="A13" s="11">
        <v>116000.0</v>
      </c>
      <c r="B13" s="12" t="s">
        <v>19</v>
      </c>
      <c r="C13" s="8" t="s">
        <v>11</v>
      </c>
      <c r="D13" s="8">
        <v>3081.1776</v>
      </c>
      <c r="E13" s="10">
        <f t="shared" si="1"/>
        <v>0.0165859018</v>
      </c>
      <c r="F13" s="5"/>
    </row>
    <row r="14" ht="24.0" customHeight="1">
      <c r="A14" s="6">
        <v>123000.0</v>
      </c>
      <c r="B14" s="13" t="s">
        <v>20</v>
      </c>
      <c r="C14" s="14" t="s">
        <v>11</v>
      </c>
      <c r="D14" s="14">
        <v>2968.6836</v>
      </c>
      <c r="E14" s="10">
        <f t="shared" si="1"/>
        <v>0.01598034942</v>
      </c>
      <c r="F14" s="5"/>
    </row>
    <row r="15" ht="24.0" customHeight="1">
      <c r="A15" s="11">
        <v>122000.0</v>
      </c>
      <c r="B15" s="12" t="s">
        <v>21</v>
      </c>
      <c r="C15" s="8" t="s">
        <v>11</v>
      </c>
      <c r="D15" s="8">
        <v>2935.2411</v>
      </c>
      <c r="E15" s="10">
        <f t="shared" si="1"/>
        <v>0.01580032928</v>
      </c>
      <c r="F15" s="5"/>
    </row>
    <row r="16" ht="24.0" customHeight="1">
      <c r="A16" s="6">
        <v>116500.0</v>
      </c>
      <c r="B16" s="13" t="s">
        <v>22</v>
      </c>
      <c r="C16" s="14" t="s">
        <v>11</v>
      </c>
      <c r="D16" s="14">
        <v>2545.1976</v>
      </c>
      <c r="E16" s="10">
        <f t="shared" si="1"/>
        <v>0.01370073489</v>
      </c>
      <c r="F16" s="5"/>
    </row>
    <row r="17" ht="24.0" customHeight="1">
      <c r="A17" s="11">
        <v>113502.0</v>
      </c>
      <c r="B17" s="12" t="s">
        <v>23</v>
      </c>
      <c r="C17" s="8" t="s">
        <v>8</v>
      </c>
      <c r="D17" s="8">
        <v>2541.3662</v>
      </c>
      <c r="E17" s="10">
        <f t="shared" si="1"/>
        <v>0.01368011056</v>
      </c>
      <c r="F17" s="5"/>
    </row>
    <row r="18" ht="24.0" customHeight="1">
      <c r="A18" s="6">
        <v>120000.0</v>
      </c>
      <c r="B18" s="13" t="s">
        <v>24</v>
      </c>
      <c r="C18" s="14" t="s">
        <v>11</v>
      </c>
      <c r="D18" s="14">
        <v>2454.9242</v>
      </c>
      <c r="E18" s="10">
        <f t="shared" si="1"/>
        <v>0.01321479545</v>
      </c>
      <c r="F18" s="5"/>
    </row>
    <row r="19" ht="24.0" customHeight="1">
      <c r="A19" s="11">
        <v>115400.0</v>
      </c>
      <c r="B19" s="12" t="s">
        <v>25</v>
      </c>
      <c r="C19" s="8" t="s">
        <v>11</v>
      </c>
      <c r="D19" s="8">
        <v>2313.9166</v>
      </c>
      <c r="E19" s="10">
        <f t="shared" si="1"/>
        <v>0.01245575507</v>
      </c>
      <c r="F19" s="5"/>
    </row>
    <row r="20" ht="24.0" customHeight="1">
      <c r="A20" s="6">
        <v>120100.0</v>
      </c>
      <c r="B20" s="13" t="s">
        <v>26</v>
      </c>
      <c r="C20" s="14" t="s">
        <v>11</v>
      </c>
      <c r="D20" s="14">
        <v>2291.0751</v>
      </c>
      <c r="E20" s="10">
        <f t="shared" si="1"/>
        <v>0.01233279985</v>
      </c>
      <c r="F20" s="5"/>
    </row>
    <row r="21" ht="24.0" customHeight="1">
      <c r="A21" s="11">
        <v>118500.0</v>
      </c>
      <c r="B21" s="12" t="s">
        <v>27</v>
      </c>
      <c r="C21" s="8" t="s">
        <v>11</v>
      </c>
      <c r="D21" s="8">
        <v>2261.7796</v>
      </c>
      <c r="E21" s="10">
        <f t="shared" si="1"/>
        <v>0.0121751029</v>
      </c>
      <c r="F21" s="5"/>
    </row>
    <row r="22" ht="24.0" customHeight="1">
      <c r="A22" s="6">
        <v>117000.0</v>
      </c>
      <c r="B22" s="13" t="s">
        <v>28</v>
      </c>
      <c r="C22" s="14" t="s">
        <v>11</v>
      </c>
      <c r="D22" s="14">
        <v>2261.3697</v>
      </c>
      <c r="E22" s="10">
        <f t="shared" si="1"/>
        <v>0.01217289642</v>
      </c>
      <c r="F22" s="5"/>
    </row>
    <row r="23" ht="24.0" customHeight="1">
      <c r="A23" s="11">
        <v>113560.0</v>
      </c>
      <c r="B23" s="12" t="s">
        <v>29</v>
      </c>
      <c r="C23" s="8" t="s">
        <v>8</v>
      </c>
      <c r="D23" s="8">
        <v>2000.0</v>
      </c>
      <c r="E23" s="10">
        <f t="shared" si="1"/>
        <v>0.01076594988</v>
      </c>
      <c r="F23" s="5"/>
    </row>
    <row r="24" ht="24.0" customHeight="1">
      <c r="A24" s="6">
        <v>117500.0</v>
      </c>
      <c r="B24" s="13" t="s">
        <v>30</v>
      </c>
      <c r="C24" s="14" t="s">
        <v>11</v>
      </c>
      <c r="D24" s="14">
        <v>1831.3259</v>
      </c>
      <c r="E24" s="10">
        <f t="shared" si="1"/>
        <v>0.009857981424</v>
      </c>
      <c r="F24" s="5"/>
    </row>
    <row r="25" ht="24.0" customHeight="1">
      <c r="A25" s="11">
        <v>117100.0</v>
      </c>
      <c r="B25" s="12" t="s">
        <v>31</v>
      </c>
      <c r="C25" s="8" t="s">
        <v>11</v>
      </c>
      <c r="D25" s="8">
        <v>1788.8738</v>
      </c>
      <c r="E25" s="10">
        <f t="shared" si="1"/>
        <v>0.009629462834</v>
      </c>
      <c r="F25" s="5"/>
    </row>
    <row r="26" ht="24.0" customHeight="1">
      <c r="A26" s="6">
        <v>118000.0</v>
      </c>
      <c r="B26" s="13" t="s">
        <v>32</v>
      </c>
      <c r="C26" s="14" t="s">
        <v>11</v>
      </c>
      <c r="D26" s="14">
        <v>1727.8336</v>
      </c>
      <c r="E26" s="10">
        <f t="shared" si="1"/>
        <v>0.009300884967</v>
      </c>
      <c r="F26" s="5"/>
    </row>
    <row r="27" ht="24.0" customHeight="1">
      <c r="A27" s="11">
        <v>122500.0</v>
      </c>
      <c r="B27" s="12" t="s">
        <v>33</v>
      </c>
      <c r="C27" s="8" t="s">
        <v>11</v>
      </c>
      <c r="D27" s="8">
        <v>1719.6297</v>
      </c>
      <c r="E27" s="10">
        <f t="shared" si="1"/>
        <v>0.009256723579</v>
      </c>
      <c r="F27" s="5"/>
    </row>
    <row r="28" ht="24.0" customHeight="1">
      <c r="A28" s="6">
        <v>126400.0</v>
      </c>
      <c r="B28" s="13" t="s">
        <v>34</v>
      </c>
      <c r="C28" s="14" t="s">
        <v>11</v>
      </c>
      <c r="D28" s="14">
        <v>1589.9584</v>
      </c>
      <c r="E28" s="10">
        <f t="shared" si="1"/>
        <v>0.008558706221</v>
      </c>
      <c r="F28" s="5"/>
    </row>
    <row r="29" ht="24.0" customHeight="1">
      <c r="A29" s="11">
        <v>115000.0</v>
      </c>
      <c r="B29" s="12" t="s">
        <v>35</v>
      </c>
      <c r="C29" s="8" t="s">
        <v>11</v>
      </c>
      <c r="D29" s="8">
        <v>1577.8711</v>
      </c>
      <c r="E29" s="10">
        <f t="shared" si="1"/>
        <v>0.008493640588</v>
      </c>
      <c r="F29" s="5"/>
    </row>
    <row r="30" ht="24.0" customHeight="1">
      <c r="A30" s="6">
        <v>119600.0</v>
      </c>
      <c r="B30" s="13" t="s">
        <v>36</v>
      </c>
      <c r="C30" s="14" t="s">
        <v>11</v>
      </c>
      <c r="D30" s="14">
        <v>1522.0783</v>
      </c>
      <c r="E30" s="10">
        <f t="shared" si="1"/>
        <v>0.008193309344</v>
      </c>
      <c r="F30" s="5"/>
    </row>
    <row r="31" ht="24.0" customHeight="1">
      <c r="A31" s="11">
        <v>119000.0</v>
      </c>
      <c r="B31" s="12" t="s">
        <v>37</v>
      </c>
      <c r="C31" s="8" t="s">
        <v>11</v>
      </c>
      <c r="D31" s="8">
        <v>1460.1604</v>
      </c>
      <c r="E31" s="10">
        <f t="shared" si="1"/>
        <v>0.00786000684</v>
      </c>
      <c r="F31" s="5"/>
    </row>
    <row r="32" ht="24.0" customHeight="1">
      <c r="A32" s="6">
        <v>118100.0</v>
      </c>
      <c r="B32" s="13" t="s">
        <v>38</v>
      </c>
      <c r="C32" s="14" t="s">
        <v>11</v>
      </c>
      <c r="D32" s="14">
        <v>1408.7274</v>
      </c>
      <c r="E32" s="10">
        <f t="shared" si="1"/>
        <v>0.00758314429</v>
      </c>
      <c r="F32" s="5"/>
    </row>
    <row r="33" ht="24.0" customHeight="1">
      <c r="A33" s="11">
        <v>116002.0</v>
      </c>
      <c r="B33" s="12" t="s">
        <v>39</v>
      </c>
      <c r="C33" s="8" t="s">
        <v>11</v>
      </c>
      <c r="D33" s="8">
        <v>1401.3284</v>
      </c>
      <c r="E33" s="10">
        <f t="shared" si="1"/>
        <v>0.007543315658</v>
      </c>
      <c r="F33" s="5"/>
    </row>
    <row r="34" ht="24.0" customHeight="1">
      <c r="A34" s="6">
        <v>113664.0</v>
      </c>
      <c r="B34" s="13" t="s">
        <v>40</v>
      </c>
      <c r="C34" s="14" t="s">
        <v>8</v>
      </c>
      <c r="D34" s="14">
        <v>1393.2378</v>
      </c>
      <c r="E34" s="10">
        <f t="shared" si="1"/>
        <v>0.007499764161</v>
      </c>
      <c r="F34" s="5"/>
    </row>
    <row r="35" ht="24.0" customHeight="1">
      <c r="A35" s="11">
        <v>119500.0</v>
      </c>
      <c r="B35" s="12" t="s">
        <v>41</v>
      </c>
      <c r="C35" s="8" t="s">
        <v>11</v>
      </c>
      <c r="D35" s="8">
        <v>1389.4238</v>
      </c>
      <c r="E35" s="10">
        <f t="shared" si="1"/>
        <v>0.007479233495</v>
      </c>
      <c r="F35" s="5"/>
    </row>
    <row r="36" ht="24.0" customHeight="1">
      <c r="A36" s="6">
        <v>113570.0</v>
      </c>
      <c r="B36" s="13" t="s">
        <v>42</v>
      </c>
      <c r="C36" s="14" t="s">
        <v>11</v>
      </c>
      <c r="D36" s="14">
        <v>1359.7669</v>
      </c>
      <c r="E36" s="10">
        <f t="shared" si="1"/>
        <v>0.007319591145</v>
      </c>
      <c r="F36" s="5"/>
    </row>
    <row r="37" ht="24.0" customHeight="1">
      <c r="A37" s="11">
        <v>126300.0</v>
      </c>
      <c r="B37" s="12" t="s">
        <v>43</v>
      </c>
      <c r="C37" s="8" t="s">
        <v>11</v>
      </c>
      <c r="D37" s="8">
        <v>1306.6568</v>
      </c>
      <c r="E37" s="10">
        <f t="shared" si="1"/>
        <v>0.007033700808</v>
      </c>
      <c r="F37" s="5"/>
    </row>
    <row r="38" ht="24.0" customHeight="1">
      <c r="A38" s="6">
        <v>123100.0</v>
      </c>
      <c r="B38" s="13" t="s">
        <v>44</v>
      </c>
      <c r="C38" s="14" t="s">
        <v>11</v>
      </c>
      <c r="D38" s="14">
        <v>1280.3479</v>
      </c>
      <c r="E38" s="10">
        <f t="shared" si="1"/>
        <v>0.006892080659</v>
      </c>
      <c r="F38" s="5"/>
    </row>
    <row r="39" ht="24.0" customHeight="1">
      <c r="A39" s="11">
        <v>120300.0</v>
      </c>
      <c r="B39" s="12" t="s">
        <v>45</v>
      </c>
      <c r="C39" s="8" t="s">
        <v>11</v>
      </c>
      <c r="D39" s="8">
        <v>1274.5961</v>
      </c>
      <c r="E39" s="10">
        <f t="shared" si="1"/>
        <v>0.006861118863</v>
      </c>
      <c r="F39" s="5"/>
    </row>
    <row r="40" ht="24.0" customHeight="1">
      <c r="A40" s="6">
        <v>114700.0</v>
      </c>
      <c r="B40" s="13" t="s">
        <v>46</v>
      </c>
      <c r="C40" s="14" t="s">
        <v>11</v>
      </c>
      <c r="D40" s="14">
        <v>1270.1908</v>
      </c>
      <c r="E40" s="10">
        <f t="shared" si="1"/>
        <v>0.006837405244</v>
      </c>
      <c r="F40" s="5"/>
    </row>
    <row r="41" ht="24.0" customHeight="1">
      <c r="A41" s="11">
        <v>114505.0</v>
      </c>
      <c r="B41" s="12" t="s">
        <v>47</v>
      </c>
      <c r="C41" s="8" t="s">
        <v>11</v>
      </c>
      <c r="D41" s="8">
        <v>1258.3324</v>
      </c>
      <c r="E41" s="10">
        <f t="shared" si="1"/>
        <v>0.006773571774</v>
      </c>
      <c r="F41" s="5"/>
    </row>
    <row r="42" ht="24.0" customHeight="1">
      <c r="A42" s="6">
        <v>120002.0</v>
      </c>
      <c r="B42" s="13" t="s">
        <v>48</v>
      </c>
      <c r="C42" s="14" t="s">
        <v>11</v>
      </c>
      <c r="D42" s="14">
        <v>1257.2074</v>
      </c>
      <c r="E42" s="10">
        <f t="shared" si="1"/>
        <v>0.006767515927</v>
      </c>
      <c r="F42" s="5"/>
    </row>
    <row r="43" ht="24.0" customHeight="1">
      <c r="A43" s="11">
        <v>113630.0</v>
      </c>
      <c r="B43" s="12" t="s">
        <v>49</v>
      </c>
      <c r="C43" s="8" t="s">
        <v>8</v>
      </c>
      <c r="D43" s="8">
        <v>1249.3515</v>
      </c>
      <c r="E43" s="10">
        <f t="shared" si="1"/>
        <v>0.006725227814</v>
      </c>
      <c r="F43" s="5"/>
    </row>
    <row r="44" ht="24.0" customHeight="1">
      <c r="A44" s="6">
        <v>127200.0</v>
      </c>
      <c r="B44" s="13" t="s">
        <v>50</v>
      </c>
      <c r="C44" s="14" t="s">
        <v>11</v>
      </c>
      <c r="D44" s="14">
        <v>1230.9598</v>
      </c>
      <c r="E44" s="10">
        <f t="shared" si="1"/>
        <v>0.006626225754</v>
      </c>
      <c r="F44" s="5"/>
    </row>
    <row r="45" ht="24.0" customHeight="1">
      <c r="A45" s="11">
        <v>117200.0</v>
      </c>
      <c r="B45" s="12" t="s">
        <v>51</v>
      </c>
      <c r="C45" s="8" t="s">
        <v>11</v>
      </c>
      <c r="D45" s="8">
        <v>1195.092</v>
      </c>
      <c r="E45" s="10">
        <f t="shared" si="1"/>
        <v>0.006433150285</v>
      </c>
      <c r="F45" s="5"/>
    </row>
    <row r="46" ht="24.0" customHeight="1">
      <c r="A46" s="6">
        <v>113567.0</v>
      </c>
      <c r="B46" s="13" t="s">
        <v>52</v>
      </c>
      <c r="C46" s="14" t="s">
        <v>53</v>
      </c>
      <c r="D46" s="14">
        <v>1159.9708</v>
      </c>
      <c r="E46" s="10">
        <f t="shared" si="1"/>
        <v>0.006244093746</v>
      </c>
      <c r="F46" s="5"/>
    </row>
    <row r="47" ht="24.0" customHeight="1">
      <c r="A47" s="11">
        <v>126200.0</v>
      </c>
      <c r="B47" s="12" t="s">
        <v>54</v>
      </c>
      <c r="C47" s="8" t="s">
        <v>11</v>
      </c>
      <c r="D47" s="8">
        <v>1126.5594</v>
      </c>
      <c r="E47" s="10">
        <f t="shared" si="1"/>
        <v>0.006064241017</v>
      </c>
      <c r="F47" s="5"/>
    </row>
    <row r="48" ht="24.0" customHeight="1">
      <c r="A48" s="6">
        <v>119100.0</v>
      </c>
      <c r="B48" s="13" t="s">
        <v>55</v>
      </c>
      <c r="C48" s="14" t="s">
        <v>11</v>
      </c>
      <c r="D48" s="14">
        <v>1120.5524</v>
      </c>
      <c r="E48" s="10">
        <f t="shared" si="1"/>
        <v>0.006031905487</v>
      </c>
      <c r="F48" s="5"/>
    </row>
    <row r="49" ht="24.0" customHeight="1">
      <c r="A49" s="11">
        <v>122600.0</v>
      </c>
      <c r="B49" s="12" t="s">
        <v>56</v>
      </c>
      <c r="C49" s="8" t="s">
        <v>11</v>
      </c>
      <c r="D49" s="8">
        <v>1094.2349</v>
      </c>
      <c r="E49" s="10">
        <f t="shared" si="1"/>
        <v>0.005890239044</v>
      </c>
      <c r="F49" s="5"/>
    </row>
    <row r="50" ht="24.0" customHeight="1">
      <c r="A50" s="6">
        <v>123200.0</v>
      </c>
      <c r="B50" s="13" t="s">
        <v>57</v>
      </c>
      <c r="C50" s="14" t="s">
        <v>11</v>
      </c>
      <c r="D50" s="14">
        <v>973.0452</v>
      </c>
      <c r="E50" s="10">
        <f t="shared" si="1"/>
        <v>0.005237877926</v>
      </c>
      <c r="F50" s="5"/>
    </row>
    <row r="51" ht="24.0" customHeight="1">
      <c r="A51" s="11">
        <v>114800.0</v>
      </c>
      <c r="B51" s="12" t="s">
        <v>58</v>
      </c>
      <c r="C51" s="8" t="s">
        <v>11</v>
      </c>
      <c r="D51" s="8">
        <v>957.4688</v>
      </c>
      <c r="E51" s="10">
        <f t="shared" si="1"/>
        <v>0.005154030555</v>
      </c>
      <c r="F51" s="5"/>
    </row>
    <row r="52" ht="24.0" customHeight="1">
      <c r="A52" s="6">
        <v>115450.0</v>
      </c>
      <c r="B52" s="13" t="s">
        <v>59</v>
      </c>
      <c r="C52" s="14" t="s">
        <v>11</v>
      </c>
      <c r="D52" s="14">
        <v>927.0906</v>
      </c>
      <c r="E52" s="10">
        <f t="shared" si="1"/>
        <v>0.004990505466</v>
      </c>
      <c r="F52" s="5"/>
    </row>
    <row r="53" ht="24.0" customHeight="1">
      <c r="A53" s="11">
        <v>126700.0</v>
      </c>
      <c r="B53" s="12" t="s">
        <v>60</v>
      </c>
      <c r="C53" s="8" t="s">
        <v>11</v>
      </c>
      <c r="D53" s="8">
        <v>920.1106</v>
      </c>
      <c r="E53" s="10">
        <f t="shared" si="1"/>
        <v>0.004952932301</v>
      </c>
      <c r="F53" s="5"/>
    </row>
    <row r="54" ht="24.0" customHeight="1">
      <c r="A54" s="6">
        <v>120004.0</v>
      </c>
      <c r="B54" s="13" t="s">
        <v>61</v>
      </c>
      <c r="C54" s="14" t="s">
        <v>11</v>
      </c>
      <c r="D54" s="14">
        <v>908.2619</v>
      </c>
      <c r="E54" s="10">
        <f t="shared" si="1"/>
        <v>0.004889151046</v>
      </c>
      <c r="F54" s="5"/>
    </row>
    <row r="55" ht="24.0" customHeight="1">
      <c r="A55" s="11">
        <v>120007.0</v>
      </c>
      <c r="B55" s="12" t="s">
        <v>62</v>
      </c>
      <c r="C55" s="8" t="s">
        <v>11</v>
      </c>
      <c r="D55" s="8">
        <v>884.1689</v>
      </c>
      <c r="E55" s="10">
        <f t="shared" si="1"/>
        <v>0.00475945903</v>
      </c>
      <c r="F55" s="5"/>
    </row>
    <row r="56" ht="24.0" customHeight="1">
      <c r="A56" s="6">
        <v>127100.0</v>
      </c>
      <c r="B56" s="13" t="s">
        <v>63</v>
      </c>
      <c r="C56" s="14" t="s">
        <v>11</v>
      </c>
      <c r="D56" s="14">
        <v>805.3084</v>
      </c>
      <c r="E56" s="10">
        <f t="shared" si="1"/>
        <v>0.004334954935</v>
      </c>
      <c r="F56" s="5"/>
    </row>
    <row r="57" ht="24.0" customHeight="1">
      <c r="A57" s="11">
        <v>120006.0</v>
      </c>
      <c r="B57" s="12" t="s">
        <v>64</v>
      </c>
      <c r="C57" s="8" t="s">
        <v>11</v>
      </c>
      <c r="D57" s="8">
        <v>801.0188</v>
      </c>
      <c r="E57" s="10">
        <f t="shared" si="1"/>
        <v>0.004311864126</v>
      </c>
      <c r="F57" s="5"/>
    </row>
    <row r="58" ht="24.0" customHeight="1">
      <c r="A58" s="6">
        <v>113592.0</v>
      </c>
      <c r="B58" s="13" t="s">
        <v>65</v>
      </c>
      <c r="C58" s="14" t="s">
        <v>8</v>
      </c>
      <c r="D58" s="14">
        <v>800.0</v>
      </c>
      <c r="E58" s="10">
        <f t="shared" si="1"/>
        <v>0.004306379951</v>
      </c>
      <c r="F58" s="5"/>
    </row>
    <row r="59" ht="24.0" customHeight="1">
      <c r="A59" s="11">
        <v>122700.0</v>
      </c>
      <c r="B59" s="12" t="s">
        <v>66</v>
      </c>
      <c r="C59" s="8" t="s">
        <v>11</v>
      </c>
      <c r="D59" s="8">
        <v>769.2955</v>
      </c>
      <c r="E59" s="10">
        <f t="shared" si="1"/>
        <v>0.004141098397</v>
      </c>
      <c r="F59" s="5"/>
    </row>
    <row r="60" ht="24.0" customHeight="1">
      <c r="A60" s="6">
        <v>119510.0</v>
      </c>
      <c r="B60" s="13" t="s">
        <v>67</v>
      </c>
      <c r="C60" s="14" t="s">
        <v>11</v>
      </c>
      <c r="D60" s="14">
        <v>747.6985</v>
      </c>
      <c r="E60" s="10">
        <f t="shared" si="1"/>
        <v>0.004024842287</v>
      </c>
      <c r="F60" s="5"/>
    </row>
    <row r="61" ht="24.0" customHeight="1">
      <c r="A61" s="11">
        <v>126500.0</v>
      </c>
      <c r="B61" s="12" t="s">
        <v>68</v>
      </c>
      <c r="C61" s="8" t="s">
        <v>11</v>
      </c>
      <c r="D61" s="8">
        <v>674.4516</v>
      </c>
      <c r="E61" s="10">
        <f t="shared" si="1"/>
        <v>0.00363055606</v>
      </c>
      <c r="F61" s="5"/>
    </row>
    <row r="62" ht="24.0" customHeight="1">
      <c r="A62" s="6">
        <v>123300.0</v>
      </c>
      <c r="B62" s="13" t="s">
        <v>69</v>
      </c>
      <c r="C62" s="14" t="s">
        <v>11</v>
      </c>
      <c r="D62" s="14">
        <v>664.1313</v>
      </c>
      <c r="E62" s="10">
        <f t="shared" si="1"/>
        <v>0.003575002144</v>
      </c>
      <c r="F62" s="5"/>
    </row>
    <row r="63" ht="24.0" customHeight="1">
      <c r="A63" s="11">
        <v>122800.0</v>
      </c>
      <c r="B63" s="12" t="s">
        <v>70</v>
      </c>
      <c r="C63" s="8" t="s">
        <v>11</v>
      </c>
      <c r="D63" s="8">
        <v>650.5287</v>
      </c>
      <c r="E63" s="10">
        <f t="shared" si="1"/>
        <v>0.003501779689</v>
      </c>
      <c r="F63" s="5"/>
    </row>
    <row r="64" ht="24.0" customHeight="1">
      <c r="A64" s="6">
        <v>113540.0</v>
      </c>
      <c r="B64" s="13" t="s">
        <v>71</v>
      </c>
      <c r="C64" s="14" t="s">
        <v>72</v>
      </c>
      <c r="D64" s="14">
        <v>601.8762</v>
      </c>
      <c r="E64" s="10">
        <f t="shared" si="1"/>
        <v>0.003239884501</v>
      </c>
      <c r="F64" s="5"/>
    </row>
    <row r="65" ht="24.0" customHeight="1">
      <c r="A65" s="11">
        <v>115001.0</v>
      </c>
      <c r="B65" s="12" t="s">
        <v>73</v>
      </c>
      <c r="C65" s="8" t="s">
        <v>11</v>
      </c>
      <c r="D65" s="8">
        <v>543.2804</v>
      </c>
      <c r="E65" s="10">
        <f t="shared" si="1"/>
        <v>0.002924464778</v>
      </c>
      <c r="F65" s="5"/>
    </row>
    <row r="66" ht="24.0" customHeight="1">
      <c r="A66" s="6">
        <v>120400.0</v>
      </c>
      <c r="B66" s="13" t="s">
        <v>74</v>
      </c>
      <c r="C66" s="14" t="s">
        <v>11</v>
      </c>
      <c r="D66" s="14">
        <v>530.2267</v>
      </c>
      <c r="E66" s="10">
        <f t="shared" si="1"/>
        <v>0.002854197038</v>
      </c>
      <c r="F66" s="5"/>
    </row>
    <row r="67" ht="24.0" customHeight="1">
      <c r="A67" s="11">
        <v>119700.0</v>
      </c>
      <c r="B67" s="12" t="s">
        <v>75</v>
      </c>
      <c r="C67" s="8" t="s">
        <v>11</v>
      </c>
      <c r="D67" s="8">
        <v>518.6539</v>
      </c>
      <c r="E67" s="10">
        <f t="shared" si="1"/>
        <v>0.002791900946</v>
      </c>
      <c r="F67" s="5"/>
    </row>
    <row r="68" ht="24.0" customHeight="1">
      <c r="A68" s="6">
        <v>115102.0</v>
      </c>
      <c r="B68" s="13" t="s">
        <v>76</v>
      </c>
      <c r="C68" s="14" t="s">
        <v>11</v>
      </c>
      <c r="D68" s="14">
        <v>509.4806</v>
      </c>
      <c r="E68" s="10">
        <f t="shared" si="1"/>
        <v>0.002742521302</v>
      </c>
      <c r="F68" s="5"/>
    </row>
    <row r="69" ht="24.0" customHeight="1">
      <c r="A69" s="11">
        <v>114501.0</v>
      </c>
      <c r="B69" s="12" t="s">
        <v>77</v>
      </c>
      <c r="C69" s="8" t="s">
        <v>11</v>
      </c>
      <c r="D69" s="8">
        <v>496.3069</v>
      </c>
      <c r="E69" s="10">
        <f t="shared" si="1"/>
        <v>0.002671607605</v>
      </c>
      <c r="F69" s="5"/>
    </row>
    <row r="70" ht="24.0" customHeight="1">
      <c r="A70" s="6">
        <v>113510.0</v>
      </c>
      <c r="B70" s="13" t="s">
        <v>78</v>
      </c>
      <c r="C70" s="14" t="s">
        <v>53</v>
      </c>
      <c r="D70" s="14">
        <v>495.6731</v>
      </c>
      <c r="E70" s="10">
        <f t="shared" si="1"/>
        <v>0.002668195875</v>
      </c>
      <c r="F70" s="5"/>
    </row>
    <row r="71" ht="24.0" customHeight="1">
      <c r="A71" s="11">
        <v>113544.0</v>
      </c>
      <c r="B71" s="12" t="s">
        <v>79</v>
      </c>
      <c r="C71" s="8" t="s">
        <v>53</v>
      </c>
      <c r="D71" s="8">
        <v>492.3691</v>
      </c>
      <c r="E71" s="10">
        <f t="shared" si="1"/>
        <v>0.002650410526</v>
      </c>
      <c r="F71" s="5"/>
    </row>
    <row r="72" ht="24.0" customHeight="1">
      <c r="A72" s="6">
        <v>119503.0</v>
      </c>
      <c r="B72" s="13" t="s">
        <v>80</v>
      </c>
      <c r="C72" s="14" t="s">
        <v>11</v>
      </c>
      <c r="D72" s="14">
        <v>489.5975</v>
      </c>
      <c r="E72" s="10">
        <f t="shared" si="1"/>
        <v>0.002635491073</v>
      </c>
      <c r="F72" s="5"/>
    </row>
    <row r="73" ht="24.0" customHeight="1">
      <c r="A73" s="11">
        <v>127480.0</v>
      </c>
      <c r="B73" s="12" t="s">
        <v>81</v>
      </c>
      <c r="C73" s="8" t="s">
        <v>11</v>
      </c>
      <c r="D73" s="8">
        <v>458.0404</v>
      </c>
      <c r="E73" s="10">
        <f t="shared" si="1"/>
        <v>0.002465619994</v>
      </c>
      <c r="F73" s="5"/>
    </row>
    <row r="74" ht="24.0" customHeight="1">
      <c r="A74" s="6">
        <v>119003.0</v>
      </c>
      <c r="B74" s="13" t="s">
        <v>82</v>
      </c>
      <c r="C74" s="14" t="s">
        <v>11</v>
      </c>
      <c r="D74" s="14">
        <v>422.2878</v>
      </c>
      <c r="E74" s="10">
        <f t="shared" si="1"/>
        <v>0.002273164644</v>
      </c>
      <c r="F74" s="5"/>
    </row>
    <row r="75" ht="24.0" customHeight="1">
      <c r="A75" s="11">
        <v>127450.0</v>
      </c>
      <c r="B75" s="12" t="s">
        <v>83</v>
      </c>
      <c r="C75" s="8" t="s">
        <v>11</v>
      </c>
      <c r="D75" s="8">
        <v>410.5684</v>
      </c>
      <c r="E75" s="10">
        <f t="shared" si="1"/>
        <v>0.002210079408</v>
      </c>
      <c r="F75" s="5"/>
    </row>
    <row r="76" ht="24.0" customHeight="1">
      <c r="A76" s="6">
        <v>122900.0</v>
      </c>
      <c r="B76" s="13" t="s">
        <v>84</v>
      </c>
      <c r="C76" s="14" t="s">
        <v>11</v>
      </c>
      <c r="D76" s="14">
        <v>401.6169</v>
      </c>
      <c r="E76" s="10">
        <f t="shared" si="1"/>
        <v>0.002161893708</v>
      </c>
      <c r="F76" s="5"/>
    </row>
    <row r="77" ht="24.0" customHeight="1">
      <c r="A77" s="11">
        <v>116004.0</v>
      </c>
      <c r="B77" s="12" t="s">
        <v>85</v>
      </c>
      <c r="C77" s="8" t="s">
        <v>11</v>
      </c>
      <c r="D77" s="8">
        <v>400.1952</v>
      </c>
      <c r="E77" s="10">
        <f t="shared" si="1"/>
        <v>0.002154240732</v>
      </c>
      <c r="F77" s="5"/>
    </row>
    <row r="78" ht="24.0" customHeight="1">
      <c r="A78" s="6">
        <v>113550.0</v>
      </c>
      <c r="B78" s="13" t="s">
        <v>86</v>
      </c>
      <c r="C78" s="14" t="s">
        <v>53</v>
      </c>
      <c r="D78" s="14">
        <v>398.3062</v>
      </c>
      <c r="E78" s="10">
        <f t="shared" si="1"/>
        <v>0.002144072293</v>
      </c>
      <c r="F78" s="5"/>
    </row>
    <row r="79" ht="24.0" customHeight="1">
      <c r="A79" s="11">
        <v>116600.0</v>
      </c>
      <c r="B79" s="12" t="s">
        <v>87</v>
      </c>
      <c r="C79" s="8" t="s">
        <v>11</v>
      </c>
      <c r="D79" s="8">
        <v>390.3856</v>
      </c>
      <c r="E79" s="10">
        <f t="shared" si="1"/>
        <v>0.002101435901</v>
      </c>
      <c r="F79" s="5"/>
    </row>
    <row r="80" ht="24.0" customHeight="1">
      <c r="A80" s="6">
        <v>126900.0</v>
      </c>
      <c r="B80" s="13" t="s">
        <v>88</v>
      </c>
      <c r="C80" s="14" t="s">
        <v>11</v>
      </c>
      <c r="D80" s="14">
        <v>356.3319</v>
      </c>
      <c r="E80" s="10">
        <f t="shared" si="1"/>
        <v>0.001918125688</v>
      </c>
      <c r="F80" s="5"/>
    </row>
    <row r="81" ht="24.0" customHeight="1">
      <c r="A81" s="11">
        <v>127460.0</v>
      </c>
      <c r="B81" s="12" t="s">
        <v>89</v>
      </c>
      <c r="C81" s="8" t="s">
        <v>11</v>
      </c>
      <c r="D81" s="8">
        <v>353.5278</v>
      </c>
      <c r="E81" s="10">
        <f t="shared" si="1"/>
        <v>0.001903031288</v>
      </c>
      <c r="F81" s="5"/>
    </row>
    <row r="82" ht="24.0" customHeight="1">
      <c r="A82" s="6">
        <v>117060.0</v>
      </c>
      <c r="B82" s="13" t="s">
        <v>90</v>
      </c>
      <c r="C82" s="14" t="s">
        <v>11</v>
      </c>
      <c r="D82" s="14">
        <v>347.9178</v>
      </c>
      <c r="E82" s="10">
        <f t="shared" si="1"/>
        <v>0.001872832798</v>
      </c>
      <c r="F82" s="5"/>
    </row>
    <row r="83" ht="24.0" customHeight="1">
      <c r="A83" s="11">
        <v>117511.0</v>
      </c>
      <c r="B83" s="12" t="s">
        <v>91</v>
      </c>
      <c r="C83" s="8" t="s">
        <v>11</v>
      </c>
      <c r="D83" s="8">
        <v>346.3146</v>
      </c>
      <c r="E83" s="10">
        <f t="shared" si="1"/>
        <v>0.001864202813</v>
      </c>
      <c r="F83" s="5"/>
    </row>
    <row r="84" ht="24.0" customHeight="1">
      <c r="A84" s="6">
        <v>119200.0</v>
      </c>
      <c r="B84" s="13" t="s">
        <v>92</v>
      </c>
      <c r="C84" s="14" t="s">
        <v>11</v>
      </c>
      <c r="D84" s="14">
        <v>340.1563</v>
      </c>
      <c r="E84" s="10">
        <f t="shared" si="1"/>
        <v>0.001831052838</v>
      </c>
      <c r="F84" s="5"/>
    </row>
    <row r="85" ht="24.0" customHeight="1">
      <c r="A85" s="11">
        <v>113575.0</v>
      </c>
      <c r="B85" s="12" t="s">
        <v>93</v>
      </c>
      <c r="C85" s="8" t="s">
        <v>53</v>
      </c>
      <c r="D85" s="8">
        <v>330.9412</v>
      </c>
      <c r="E85" s="10">
        <f t="shared" si="1"/>
        <v>0.001781448186</v>
      </c>
      <c r="F85" s="5"/>
    </row>
    <row r="86" ht="24.0" customHeight="1">
      <c r="A86" s="6">
        <v>117001.0</v>
      </c>
      <c r="B86" s="13" t="s">
        <v>94</v>
      </c>
      <c r="C86" s="14" t="s">
        <v>11</v>
      </c>
      <c r="D86" s="14">
        <v>323.9108</v>
      </c>
      <c r="E86" s="10">
        <f t="shared" si="1"/>
        <v>0.001743603719</v>
      </c>
      <c r="F86" s="5"/>
    </row>
    <row r="87" ht="24.0" customHeight="1">
      <c r="A87" s="11">
        <v>116001.0</v>
      </c>
      <c r="B87" s="12" t="s">
        <v>95</v>
      </c>
      <c r="C87" s="8" t="s">
        <v>11</v>
      </c>
      <c r="D87" s="8">
        <v>318.6044</v>
      </c>
      <c r="E87" s="10">
        <f t="shared" si="1"/>
        <v>0.001715039501</v>
      </c>
      <c r="F87" s="5"/>
    </row>
    <row r="88" ht="24.0" customHeight="1">
      <c r="A88" s="6">
        <v>127470.0</v>
      </c>
      <c r="B88" s="13" t="s">
        <v>96</v>
      </c>
      <c r="C88" s="14" t="s">
        <v>11</v>
      </c>
      <c r="D88" s="14">
        <v>304.209</v>
      </c>
      <c r="E88" s="10">
        <f t="shared" si="1"/>
        <v>0.001637549423</v>
      </c>
      <c r="F88" s="5"/>
    </row>
    <row r="89" ht="24.0" customHeight="1">
      <c r="A89" s="11">
        <v>127300.0</v>
      </c>
      <c r="B89" s="12" t="s">
        <v>97</v>
      </c>
      <c r="C89" s="8" t="s">
        <v>11</v>
      </c>
      <c r="D89" s="8">
        <v>302.1643</v>
      </c>
      <c r="E89" s="10">
        <f t="shared" si="1"/>
        <v>0.001626542854</v>
      </c>
      <c r="F89" s="5"/>
    </row>
    <row r="90" ht="24.0" customHeight="1">
      <c r="A90" s="6">
        <v>113566.0</v>
      </c>
      <c r="B90" s="13" t="s">
        <v>98</v>
      </c>
      <c r="C90" s="14" t="s">
        <v>53</v>
      </c>
      <c r="D90" s="14">
        <v>279.585</v>
      </c>
      <c r="E90" s="10">
        <f t="shared" si="1"/>
        <v>0.001504999048</v>
      </c>
      <c r="F90" s="5"/>
    </row>
    <row r="91" ht="24.0" customHeight="1">
      <c r="A91" s="11">
        <v>126501.0</v>
      </c>
      <c r="B91" s="12" t="s">
        <v>99</v>
      </c>
      <c r="C91" s="8" t="s">
        <v>11</v>
      </c>
      <c r="D91" s="8">
        <v>277.954</v>
      </c>
      <c r="E91" s="10">
        <f t="shared" si="1"/>
        <v>0.001496219416</v>
      </c>
      <c r="F91" s="5"/>
    </row>
    <row r="92" ht="24.0" customHeight="1">
      <c r="A92" s="6">
        <v>117050.0</v>
      </c>
      <c r="B92" s="13" t="s">
        <v>100</v>
      </c>
      <c r="C92" s="14" t="s">
        <v>11</v>
      </c>
      <c r="D92" s="14">
        <v>262.2979</v>
      </c>
      <c r="E92" s="10">
        <f t="shared" si="1"/>
        <v>0.001411943022</v>
      </c>
      <c r="F92" s="5"/>
    </row>
    <row r="93" ht="24.0" customHeight="1">
      <c r="A93" s="11">
        <v>119604.0</v>
      </c>
      <c r="B93" s="12" t="s">
        <v>101</v>
      </c>
      <c r="C93" s="8" t="s">
        <v>11</v>
      </c>
      <c r="D93" s="8">
        <v>256.1884</v>
      </c>
      <c r="E93" s="10">
        <f t="shared" si="1"/>
        <v>0.001379055737</v>
      </c>
      <c r="F93" s="5"/>
    </row>
    <row r="94" ht="24.0" customHeight="1">
      <c r="A94" s="6">
        <v>113599.0</v>
      </c>
      <c r="B94" s="13" t="s">
        <v>102</v>
      </c>
      <c r="C94" s="14" t="s">
        <v>53</v>
      </c>
      <c r="D94" s="14">
        <v>255.9107</v>
      </c>
      <c r="E94" s="10">
        <f t="shared" si="1"/>
        <v>0.001377560885</v>
      </c>
      <c r="F94" s="5"/>
    </row>
    <row r="95" ht="24.0" customHeight="1">
      <c r="A95" s="11">
        <v>123007.0</v>
      </c>
      <c r="B95" s="12" t="s">
        <v>103</v>
      </c>
      <c r="C95" s="8" t="s">
        <v>11</v>
      </c>
      <c r="D95" s="8">
        <v>254.7315</v>
      </c>
      <c r="E95" s="10">
        <f t="shared" si="1"/>
        <v>0.001371213281</v>
      </c>
      <c r="F95" s="5"/>
    </row>
    <row r="96" ht="24.0" customHeight="1">
      <c r="A96" s="6">
        <v>127400.0</v>
      </c>
      <c r="B96" s="13" t="s">
        <v>104</v>
      </c>
      <c r="C96" s="14" t="s">
        <v>11</v>
      </c>
      <c r="D96" s="14">
        <v>248.9545</v>
      </c>
      <c r="E96" s="10">
        <f t="shared" si="1"/>
        <v>0.001340115834</v>
      </c>
      <c r="F96" s="5"/>
    </row>
    <row r="97" ht="24.0" customHeight="1">
      <c r="A97" s="11">
        <v>117004.0</v>
      </c>
      <c r="B97" s="12" t="s">
        <v>105</v>
      </c>
      <c r="C97" s="8" t="s">
        <v>11</v>
      </c>
      <c r="D97" s="8">
        <v>244.5564</v>
      </c>
      <c r="E97" s="10">
        <f t="shared" si="1"/>
        <v>0.001316440972</v>
      </c>
      <c r="F97" s="5"/>
    </row>
    <row r="98" ht="24.0" customHeight="1">
      <c r="A98" s="6">
        <v>119606.0</v>
      </c>
      <c r="B98" s="13" t="s">
        <v>106</v>
      </c>
      <c r="C98" s="14" t="s">
        <v>11</v>
      </c>
      <c r="D98" s="14">
        <v>243.8035</v>
      </c>
      <c r="E98" s="10">
        <f t="shared" si="1"/>
        <v>0.00131238813</v>
      </c>
      <c r="F98" s="5"/>
    </row>
    <row r="99" ht="24.0" customHeight="1">
      <c r="A99" s="11">
        <v>113580.0</v>
      </c>
      <c r="B99" s="12" t="s">
        <v>107</v>
      </c>
      <c r="C99" s="8" t="s">
        <v>53</v>
      </c>
      <c r="D99" s="8">
        <v>236.3242</v>
      </c>
      <c r="E99" s="10">
        <f t="shared" si="1"/>
        <v>0.001272127246</v>
      </c>
      <c r="F99" s="5"/>
    </row>
    <row r="100" ht="24.0" customHeight="1">
      <c r="A100" s="6">
        <v>117510.0</v>
      </c>
      <c r="B100" s="13" t="s">
        <v>108</v>
      </c>
      <c r="C100" s="14" t="s">
        <v>11</v>
      </c>
      <c r="D100" s="14">
        <v>233.0689</v>
      </c>
      <c r="E100" s="10">
        <f t="shared" si="1"/>
        <v>0.001254604048</v>
      </c>
      <c r="F100" s="5"/>
    </row>
    <row r="101" ht="24.0" customHeight="1">
      <c r="A101" s="11">
        <v>115504.0</v>
      </c>
      <c r="B101" s="12" t="s">
        <v>109</v>
      </c>
      <c r="C101" s="8" t="s">
        <v>11</v>
      </c>
      <c r="D101" s="8">
        <v>230.8443</v>
      </c>
      <c r="E101" s="10">
        <f t="shared" si="1"/>
        <v>0.001242629082</v>
      </c>
      <c r="F101" s="5"/>
    </row>
    <row r="102" ht="24.0" customHeight="1">
      <c r="A102" s="6">
        <v>114047.0</v>
      </c>
      <c r="B102" s="13" t="s">
        <v>110</v>
      </c>
      <c r="C102" s="14" t="s">
        <v>53</v>
      </c>
      <c r="D102" s="14">
        <v>228.5</v>
      </c>
      <c r="E102" s="10">
        <f t="shared" si="1"/>
        <v>0.001230009774</v>
      </c>
      <c r="F102" s="5"/>
    </row>
    <row r="103" ht="24.0" customHeight="1">
      <c r="A103" s="11">
        <v>113548.0</v>
      </c>
      <c r="B103" s="12" t="s">
        <v>111</v>
      </c>
      <c r="C103" s="8" t="s">
        <v>53</v>
      </c>
      <c r="D103" s="8">
        <v>220.7562</v>
      </c>
      <c r="E103" s="10">
        <f t="shared" si="1"/>
        <v>0.001188325092</v>
      </c>
      <c r="F103" s="5"/>
    </row>
    <row r="104" ht="24.0" customHeight="1">
      <c r="A104" s="6">
        <v>119505.0</v>
      </c>
      <c r="B104" s="13" t="s">
        <v>112</v>
      </c>
      <c r="C104" s="14" t="s">
        <v>11</v>
      </c>
      <c r="D104" s="14">
        <v>216.6539</v>
      </c>
      <c r="E104" s="10">
        <f t="shared" si="1"/>
        <v>0.001166242514</v>
      </c>
      <c r="F104" s="5"/>
    </row>
    <row r="105" ht="24.0" customHeight="1">
      <c r="A105" s="11">
        <v>115505.0</v>
      </c>
      <c r="B105" s="12" t="s">
        <v>113</v>
      </c>
      <c r="C105" s="8" t="s">
        <v>11</v>
      </c>
      <c r="D105" s="8">
        <v>215.1697</v>
      </c>
      <c r="E105" s="10">
        <f t="shared" si="1"/>
        <v>0.001158253103</v>
      </c>
      <c r="F105" s="5"/>
    </row>
    <row r="106" ht="24.0" customHeight="1">
      <c r="A106" s="6">
        <v>123102.0</v>
      </c>
      <c r="B106" s="13" t="s">
        <v>114</v>
      </c>
      <c r="C106" s="14" t="s">
        <v>11</v>
      </c>
      <c r="D106" s="14">
        <v>213.3292</v>
      </c>
      <c r="E106" s="10">
        <f t="shared" si="1"/>
        <v>0.001148345737</v>
      </c>
      <c r="F106" s="5"/>
    </row>
    <row r="107" ht="24.0" customHeight="1">
      <c r="A107" s="11">
        <v>115108.0</v>
      </c>
      <c r="B107" s="12" t="s">
        <v>115</v>
      </c>
      <c r="C107" s="8" t="s">
        <v>11</v>
      </c>
      <c r="D107" s="8">
        <v>203.7108</v>
      </c>
      <c r="E107" s="10">
        <f t="shared" si="1"/>
        <v>0.001096570131</v>
      </c>
      <c r="F107" s="5"/>
    </row>
    <row r="108" ht="24.0" customHeight="1">
      <c r="A108" s="6">
        <v>115506.0</v>
      </c>
      <c r="B108" s="13" t="s">
        <v>116</v>
      </c>
      <c r="C108" s="14" t="s">
        <v>11</v>
      </c>
      <c r="D108" s="14">
        <v>201.6788</v>
      </c>
      <c r="E108" s="10">
        <f t="shared" si="1"/>
        <v>0.001085631926</v>
      </c>
      <c r="F108" s="5"/>
    </row>
    <row r="109" ht="24.0" customHeight="1">
      <c r="A109" s="11">
        <v>127490.0</v>
      </c>
      <c r="B109" s="12" t="s">
        <v>117</v>
      </c>
      <c r="C109" s="8" t="s">
        <v>11</v>
      </c>
      <c r="D109" s="8">
        <v>197.7278</v>
      </c>
      <c r="E109" s="10">
        <f t="shared" si="1"/>
        <v>0.001064363792</v>
      </c>
      <c r="F109" s="5"/>
    </row>
    <row r="110" ht="24.0" customHeight="1">
      <c r="A110" s="6">
        <v>113523.0</v>
      </c>
      <c r="B110" s="13" t="s">
        <v>118</v>
      </c>
      <c r="C110" s="14" t="s">
        <v>72</v>
      </c>
      <c r="D110" s="14">
        <v>194.7666</v>
      </c>
      <c r="E110" s="10">
        <f t="shared" si="1"/>
        <v>0.001048423727</v>
      </c>
      <c r="F110" s="5"/>
    </row>
    <row r="111" ht="24.0" customHeight="1">
      <c r="A111" s="11">
        <v>115101.0</v>
      </c>
      <c r="B111" s="12" t="s">
        <v>119</v>
      </c>
      <c r="C111" s="8" t="s">
        <v>11</v>
      </c>
      <c r="D111" s="8">
        <v>193.5142</v>
      </c>
      <c r="E111" s="10">
        <f t="shared" si="1"/>
        <v>0.001041682089</v>
      </c>
      <c r="F111" s="5"/>
    </row>
    <row r="112" ht="24.0" customHeight="1">
      <c r="A112" s="6">
        <v>123006.0</v>
      </c>
      <c r="B112" s="13" t="s">
        <v>120</v>
      </c>
      <c r="C112" s="14" t="s">
        <v>11</v>
      </c>
      <c r="D112" s="14">
        <v>191.8882</v>
      </c>
      <c r="E112" s="10">
        <f t="shared" si="1"/>
        <v>0.001032929372</v>
      </c>
      <c r="F112" s="5"/>
    </row>
    <row r="113" ht="24.0" customHeight="1">
      <c r="A113" s="11">
        <v>113506.0</v>
      </c>
      <c r="B113" s="12" t="s">
        <v>121</v>
      </c>
      <c r="C113" s="8" t="s">
        <v>53</v>
      </c>
      <c r="D113" s="8">
        <v>190.5862</v>
      </c>
      <c r="E113" s="10">
        <f t="shared" si="1"/>
        <v>0.001025920738</v>
      </c>
      <c r="F113" s="5"/>
    </row>
    <row r="114" ht="24.0" customHeight="1">
      <c r="A114" s="6">
        <v>114504.0</v>
      </c>
      <c r="B114" s="13" t="s">
        <v>122</v>
      </c>
      <c r="C114" s="14" t="s">
        <v>53</v>
      </c>
      <c r="D114" s="14">
        <v>187.8804</v>
      </c>
      <c r="E114" s="10">
        <f t="shared" si="1"/>
        <v>0.001011355485</v>
      </c>
      <c r="F114" s="5"/>
    </row>
    <row r="115" ht="24.0" customHeight="1">
      <c r="A115" s="11">
        <v>113537.0</v>
      </c>
      <c r="B115" s="12" t="s">
        <v>123</v>
      </c>
      <c r="C115" s="8" t="s">
        <v>53</v>
      </c>
      <c r="D115" s="8">
        <v>178.7614</v>
      </c>
      <c r="E115" s="10">
        <f t="shared" si="1"/>
        <v>0.0009622681362</v>
      </c>
      <c r="F115" s="5"/>
    </row>
    <row r="116" ht="24.0" customHeight="1">
      <c r="A116" s="6">
        <v>115570.0</v>
      </c>
      <c r="B116" s="13" t="s">
        <v>124</v>
      </c>
      <c r="C116" s="14" t="s">
        <v>11</v>
      </c>
      <c r="D116" s="14">
        <v>178.1545</v>
      </c>
      <c r="E116" s="10">
        <f t="shared" si="1"/>
        <v>0.0009590012087</v>
      </c>
      <c r="F116" s="5"/>
    </row>
    <row r="117" ht="24.0" customHeight="1">
      <c r="A117" s="11">
        <v>114048.0</v>
      </c>
      <c r="B117" s="12" t="s">
        <v>125</v>
      </c>
      <c r="C117" s="8" t="s">
        <v>11</v>
      </c>
      <c r="D117" s="8">
        <v>176.7554</v>
      </c>
      <c r="E117" s="10">
        <f t="shared" si="1"/>
        <v>0.0009514698885</v>
      </c>
      <c r="F117" s="5"/>
    </row>
    <row r="118" ht="24.0" customHeight="1">
      <c r="A118" s="6">
        <v>119002.0</v>
      </c>
      <c r="B118" s="13" t="s">
        <v>126</v>
      </c>
      <c r="C118" s="14" t="s">
        <v>11</v>
      </c>
      <c r="D118" s="14">
        <v>173.6247</v>
      </c>
      <c r="E118" s="10">
        <f t="shared" si="1"/>
        <v>0.0009346174088</v>
      </c>
      <c r="F118" s="5"/>
    </row>
    <row r="119" ht="24.0" customHeight="1">
      <c r="A119" s="11">
        <v>122001.0</v>
      </c>
      <c r="B119" s="12" t="s">
        <v>127</v>
      </c>
      <c r="C119" s="8" t="s">
        <v>11</v>
      </c>
      <c r="D119" s="8">
        <v>171.4672</v>
      </c>
      <c r="E119" s="10">
        <f t="shared" si="1"/>
        <v>0.0009230036404</v>
      </c>
      <c r="F119" s="5"/>
    </row>
    <row r="120" ht="24.0" customHeight="1">
      <c r="A120" s="6">
        <v>119107.0</v>
      </c>
      <c r="B120" s="13" t="s">
        <v>128</v>
      </c>
      <c r="C120" s="14" t="s">
        <v>53</v>
      </c>
      <c r="D120" s="14">
        <v>170.9046</v>
      </c>
      <c r="E120" s="10">
        <f t="shared" si="1"/>
        <v>0.0009199751787</v>
      </c>
      <c r="F120" s="5"/>
    </row>
    <row r="121" ht="24.0" customHeight="1">
      <c r="A121" s="11">
        <v>117505.0</v>
      </c>
      <c r="B121" s="12" t="s">
        <v>129</v>
      </c>
      <c r="C121" s="8" t="s">
        <v>11</v>
      </c>
      <c r="D121" s="8">
        <v>165.7658</v>
      </c>
      <c r="E121" s="10">
        <f t="shared" si="1"/>
        <v>0.0008923131471</v>
      </c>
      <c r="F121" s="5"/>
    </row>
    <row r="122" ht="24.0" customHeight="1">
      <c r="A122" s="6">
        <v>113529.0</v>
      </c>
      <c r="B122" s="13" t="s">
        <v>130</v>
      </c>
      <c r="C122" s="14" t="s">
        <v>72</v>
      </c>
      <c r="D122" s="14">
        <v>163.105</v>
      </c>
      <c r="E122" s="10">
        <f t="shared" si="1"/>
        <v>0.0008779901274</v>
      </c>
      <c r="F122" s="5"/>
    </row>
    <row r="123" ht="24.0" customHeight="1">
      <c r="A123" s="11">
        <v>113565.0</v>
      </c>
      <c r="B123" s="12" t="s">
        <v>131</v>
      </c>
      <c r="C123" s="8" t="s">
        <v>53</v>
      </c>
      <c r="D123" s="8">
        <v>161.2736</v>
      </c>
      <c r="E123" s="10">
        <f t="shared" si="1"/>
        <v>0.0008681317471</v>
      </c>
      <c r="F123" s="5"/>
    </row>
    <row r="124" ht="24.0" customHeight="1">
      <c r="A124" s="6">
        <v>127495.0</v>
      </c>
      <c r="B124" s="13" t="s">
        <v>132</v>
      </c>
      <c r="C124" s="14" t="s">
        <v>11</v>
      </c>
      <c r="D124" s="14">
        <v>160.5468</v>
      </c>
      <c r="E124" s="10">
        <f t="shared" si="1"/>
        <v>0.0008642194009</v>
      </c>
      <c r="F124" s="5"/>
    </row>
    <row r="125" ht="24.0" customHeight="1">
      <c r="A125" s="11">
        <v>113524.0</v>
      </c>
      <c r="B125" s="12" t="s">
        <v>133</v>
      </c>
      <c r="C125" s="8" t="s">
        <v>72</v>
      </c>
      <c r="D125" s="8">
        <v>158.8727</v>
      </c>
      <c r="E125" s="10">
        <f t="shared" si="1"/>
        <v>0.0008552077625</v>
      </c>
      <c r="F125" s="5"/>
    </row>
    <row r="126" ht="24.0" customHeight="1">
      <c r="A126" s="6">
        <v>127496.0</v>
      </c>
      <c r="B126" s="13" t="s">
        <v>134</v>
      </c>
      <c r="C126" s="14" t="s">
        <v>11</v>
      </c>
      <c r="D126" s="14">
        <v>157.6232</v>
      </c>
      <c r="E126" s="10">
        <f t="shared" si="1"/>
        <v>0.0008484817354</v>
      </c>
      <c r="F126" s="5"/>
    </row>
    <row r="127" ht="24.0" customHeight="1">
      <c r="A127" s="11">
        <v>113534.0</v>
      </c>
      <c r="B127" s="12" t="s">
        <v>135</v>
      </c>
      <c r="C127" s="8" t="s">
        <v>72</v>
      </c>
      <c r="D127" s="8">
        <v>154.1086</v>
      </c>
      <c r="E127" s="10">
        <f t="shared" si="1"/>
        <v>0.0008295627316</v>
      </c>
      <c r="F127" s="5"/>
    </row>
    <row r="128" ht="24.0" customHeight="1">
      <c r="A128" s="6">
        <v>113525.0</v>
      </c>
      <c r="B128" s="13" t="s">
        <v>136</v>
      </c>
      <c r="C128" s="14" t="s">
        <v>72</v>
      </c>
      <c r="D128" s="14">
        <v>153.1838</v>
      </c>
      <c r="E128" s="10">
        <f t="shared" si="1"/>
        <v>0.0008245845564</v>
      </c>
      <c r="F128" s="5"/>
    </row>
    <row r="129" ht="24.0" customHeight="1">
      <c r="A129" s="11">
        <v>116015.0</v>
      </c>
      <c r="B129" s="12" t="s">
        <v>137</v>
      </c>
      <c r="C129" s="8" t="s">
        <v>72</v>
      </c>
      <c r="D129" s="8">
        <v>141.06</v>
      </c>
      <c r="E129" s="10">
        <f t="shared" si="1"/>
        <v>0.0007593224449</v>
      </c>
      <c r="F129" s="5"/>
    </row>
    <row r="130" ht="24.0" customHeight="1">
      <c r="A130" s="6">
        <v>123302.0</v>
      </c>
      <c r="B130" s="13" t="s">
        <v>138</v>
      </c>
      <c r="C130" s="14" t="s">
        <v>11</v>
      </c>
      <c r="D130" s="14">
        <v>140.9421</v>
      </c>
      <c r="E130" s="10">
        <f t="shared" si="1"/>
        <v>0.0007586877921</v>
      </c>
      <c r="F130" s="5"/>
    </row>
    <row r="131" ht="24.0" customHeight="1">
      <c r="A131" s="11">
        <v>113573.0</v>
      </c>
      <c r="B131" s="12" t="s">
        <v>139</v>
      </c>
      <c r="C131" s="8" t="s">
        <v>53</v>
      </c>
      <c r="D131" s="8">
        <v>139.3388</v>
      </c>
      <c r="E131" s="10">
        <f t="shared" si="1"/>
        <v>0.0007500572684</v>
      </c>
      <c r="F131" s="5"/>
    </row>
    <row r="132" ht="24.0" customHeight="1">
      <c r="A132" s="6">
        <v>113576.0</v>
      </c>
      <c r="B132" s="13" t="s">
        <v>140</v>
      </c>
      <c r="C132" s="14" t="s">
        <v>53</v>
      </c>
      <c r="D132" s="14">
        <v>131.4677</v>
      </c>
      <c r="E132" s="10">
        <f t="shared" si="1"/>
        <v>0.0007076873344</v>
      </c>
      <c r="F132" s="5"/>
    </row>
    <row r="133" ht="24.0" customHeight="1">
      <c r="A133" s="11">
        <v>113527.0</v>
      </c>
      <c r="B133" s="12" t="s">
        <v>141</v>
      </c>
      <c r="C133" s="8" t="s">
        <v>72</v>
      </c>
      <c r="D133" s="8">
        <v>131.3668</v>
      </c>
      <c r="E133" s="10">
        <f t="shared" si="1"/>
        <v>0.0007071441922</v>
      </c>
      <c r="F133" s="5"/>
    </row>
    <row r="134" ht="24.0" customHeight="1">
      <c r="A134" s="6">
        <v>113528.0</v>
      </c>
      <c r="B134" s="13" t="s">
        <v>142</v>
      </c>
      <c r="C134" s="14" t="s">
        <v>72</v>
      </c>
      <c r="D134" s="14">
        <v>125.982</v>
      </c>
      <c r="E134" s="10">
        <f t="shared" si="1"/>
        <v>0.0006781579487</v>
      </c>
      <c r="F134" s="5"/>
    </row>
    <row r="135" ht="24.0" customHeight="1">
      <c r="A135" s="11">
        <v>120005.0</v>
      </c>
      <c r="B135" s="12" t="s">
        <v>143</v>
      </c>
      <c r="C135" s="8" t="s">
        <v>11</v>
      </c>
      <c r="D135" s="8">
        <v>124.0608</v>
      </c>
      <c r="E135" s="10">
        <f t="shared" si="1"/>
        <v>0.0006678161773</v>
      </c>
      <c r="F135" s="5"/>
    </row>
    <row r="136" ht="24.0" customHeight="1">
      <c r="A136" s="6">
        <v>113552.0</v>
      </c>
      <c r="B136" s="13" t="s">
        <v>144</v>
      </c>
      <c r="C136" s="14" t="s">
        <v>72</v>
      </c>
      <c r="D136" s="14">
        <v>123.9892</v>
      </c>
      <c r="E136" s="10">
        <f t="shared" si="1"/>
        <v>0.0006674307563</v>
      </c>
      <c r="F136" s="5"/>
    </row>
    <row r="137" ht="24.0" customHeight="1">
      <c r="A137" s="11">
        <v>113526.0</v>
      </c>
      <c r="B137" s="12" t="s">
        <v>145</v>
      </c>
      <c r="C137" s="8" t="s">
        <v>72</v>
      </c>
      <c r="D137" s="8">
        <v>122.8163</v>
      </c>
      <c r="E137" s="10">
        <f t="shared" si="1"/>
        <v>0.000661117065</v>
      </c>
      <c r="F137" s="5"/>
    </row>
    <row r="138" ht="24.0" customHeight="1">
      <c r="A138" s="6">
        <v>113585.0</v>
      </c>
      <c r="B138" s="13" t="s">
        <v>146</v>
      </c>
      <c r="C138" s="14" t="s">
        <v>53</v>
      </c>
      <c r="D138" s="14">
        <v>118.8873</v>
      </c>
      <c r="E138" s="10">
        <f t="shared" si="1"/>
        <v>0.0006399673564</v>
      </c>
      <c r="F138" s="5"/>
    </row>
    <row r="139" ht="24.0" customHeight="1">
      <c r="A139" s="11">
        <v>113531.0</v>
      </c>
      <c r="B139" s="12" t="s">
        <v>147</v>
      </c>
      <c r="C139" s="8" t="s">
        <v>72</v>
      </c>
      <c r="D139" s="8">
        <v>117.5569</v>
      </c>
      <c r="E139" s="10">
        <f t="shared" si="1"/>
        <v>0.0006328058466</v>
      </c>
      <c r="F139" s="5"/>
    </row>
    <row r="140" ht="24.0" customHeight="1">
      <c r="A140" s="6">
        <v>114850.0</v>
      </c>
      <c r="B140" s="13" t="s">
        <v>148</v>
      </c>
      <c r="C140" s="14" t="s">
        <v>11</v>
      </c>
      <c r="D140" s="14">
        <v>112.7473</v>
      </c>
      <c r="E140" s="10">
        <f t="shared" si="1"/>
        <v>0.0006069158903</v>
      </c>
      <c r="F140" s="5"/>
    </row>
    <row r="141" ht="24.0" customHeight="1">
      <c r="A141" s="11">
        <v>113588.0</v>
      </c>
      <c r="B141" s="12" t="s">
        <v>149</v>
      </c>
      <c r="C141" s="8" t="s">
        <v>53</v>
      </c>
      <c r="D141" s="8">
        <v>111.4848</v>
      </c>
      <c r="E141" s="10">
        <f t="shared" si="1"/>
        <v>0.0006001198845</v>
      </c>
      <c r="F141" s="5"/>
    </row>
    <row r="142" ht="24.0" customHeight="1">
      <c r="A142" s="6">
        <v>113633.0</v>
      </c>
      <c r="B142" s="13" t="s">
        <v>150</v>
      </c>
      <c r="C142" s="14" t="s">
        <v>11</v>
      </c>
      <c r="D142" s="14">
        <v>109.5098</v>
      </c>
      <c r="E142" s="10">
        <f t="shared" si="1"/>
        <v>0.0005894885089</v>
      </c>
      <c r="F142" s="5"/>
    </row>
    <row r="143" ht="24.0" customHeight="1">
      <c r="A143" s="11">
        <v>114460.0</v>
      </c>
      <c r="B143" s="12" t="s">
        <v>151</v>
      </c>
      <c r="C143" s="8" t="s">
        <v>11</v>
      </c>
      <c r="D143" s="8">
        <v>108.2877</v>
      </c>
      <c r="E143" s="10">
        <f t="shared" si="1"/>
        <v>0.0005829099753</v>
      </c>
      <c r="F143" s="5"/>
    </row>
    <row r="144" ht="24.0" customHeight="1">
      <c r="A144" s="6">
        <v>113532.0</v>
      </c>
      <c r="B144" s="13" t="s">
        <v>152</v>
      </c>
      <c r="C144" s="14" t="s">
        <v>72</v>
      </c>
      <c r="D144" s="14">
        <v>104.6532</v>
      </c>
      <c r="E144" s="10">
        <f t="shared" si="1"/>
        <v>0.0005633455529</v>
      </c>
      <c r="F144" s="5"/>
    </row>
    <row r="145" ht="24.0" customHeight="1">
      <c r="A145" s="11">
        <v>113530.0</v>
      </c>
      <c r="B145" s="12" t="s">
        <v>153</v>
      </c>
      <c r="C145" s="8" t="s">
        <v>72</v>
      </c>
      <c r="D145" s="8">
        <v>100.1</v>
      </c>
      <c r="E145" s="10">
        <f t="shared" si="1"/>
        <v>0.0005388357914</v>
      </c>
      <c r="F145" s="5"/>
    </row>
    <row r="146" ht="24.0" customHeight="1">
      <c r="A146" s="6">
        <v>113542.0</v>
      </c>
      <c r="B146" s="13" t="s">
        <v>154</v>
      </c>
      <c r="C146" s="14" t="s">
        <v>72</v>
      </c>
      <c r="D146" s="14">
        <v>98.454</v>
      </c>
      <c r="E146" s="10">
        <f t="shared" si="1"/>
        <v>0.0005299754146</v>
      </c>
      <c r="F146" s="5"/>
    </row>
    <row r="147" ht="24.0" customHeight="1">
      <c r="A147" s="11">
        <v>113541.0</v>
      </c>
      <c r="B147" s="12" t="s">
        <v>155</v>
      </c>
      <c r="C147" s="8" t="s">
        <v>72</v>
      </c>
      <c r="D147" s="8">
        <v>97.554</v>
      </c>
      <c r="E147" s="10">
        <f t="shared" si="1"/>
        <v>0.0005251307372</v>
      </c>
      <c r="F147" s="5"/>
    </row>
    <row r="148" ht="24.0" customHeight="1">
      <c r="A148" s="6">
        <v>113574.0</v>
      </c>
      <c r="B148" s="13" t="s">
        <v>156</v>
      </c>
      <c r="C148" s="14" t="s">
        <v>53</v>
      </c>
      <c r="D148" s="14">
        <v>95.1233</v>
      </c>
      <c r="E148" s="10">
        <f t="shared" si="1"/>
        <v>0.00051204634</v>
      </c>
      <c r="F148" s="5"/>
    </row>
    <row r="149" ht="24.0" customHeight="1">
      <c r="A149" s="11">
        <v>113650.0</v>
      </c>
      <c r="B149" s="12" t="s">
        <v>157</v>
      </c>
      <c r="C149" s="8" t="s">
        <v>8</v>
      </c>
      <c r="D149" s="8">
        <v>95.101</v>
      </c>
      <c r="E149" s="10">
        <f t="shared" si="1"/>
        <v>0.0005119262996</v>
      </c>
      <c r="F149" s="5"/>
    </row>
    <row r="150" ht="24.0" customHeight="1">
      <c r="A150" s="6">
        <v>113539.0</v>
      </c>
      <c r="B150" s="13" t="s">
        <v>158</v>
      </c>
      <c r="C150" s="14" t="s">
        <v>72</v>
      </c>
      <c r="D150" s="14">
        <v>94.2281</v>
      </c>
      <c r="E150" s="10">
        <f t="shared" si="1"/>
        <v>0.0005072275008</v>
      </c>
      <c r="F150" s="5"/>
    </row>
    <row r="151" ht="24.0" customHeight="1">
      <c r="A151" s="11">
        <v>117506.0</v>
      </c>
      <c r="B151" s="12" t="s">
        <v>159</v>
      </c>
      <c r="C151" s="8" t="s">
        <v>11</v>
      </c>
      <c r="D151" s="8">
        <v>94.0661</v>
      </c>
      <c r="E151" s="10">
        <f t="shared" si="1"/>
        <v>0.0005063554589</v>
      </c>
      <c r="F151" s="5"/>
    </row>
    <row r="152" ht="24.0" customHeight="1">
      <c r="A152" s="6">
        <v>115007.0</v>
      </c>
      <c r="B152" s="13" t="s">
        <v>160</v>
      </c>
      <c r="C152" s="14" t="s">
        <v>11</v>
      </c>
      <c r="D152" s="14">
        <v>87.4672</v>
      </c>
      <c r="E152" s="10">
        <f t="shared" si="1"/>
        <v>0.0004708337456</v>
      </c>
      <c r="F152" s="5"/>
    </row>
    <row r="153" ht="24.0" customHeight="1">
      <c r="A153" s="11">
        <v>115103.0</v>
      </c>
      <c r="B153" s="12" t="s">
        <v>161</v>
      </c>
      <c r="C153" s="8" t="s">
        <v>11</v>
      </c>
      <c r="D153" s="8">
        <v>87.2118</v>
      </c>
      <c r="E153" s="10">
        <f t="shared" si="1"/>
        <v>0.0004694589338</v>
      </c>
      <c r="F153" s="5"/>
    </row>
    <row r="154" ht="24.0" customHeight="1">
      <c r="A154" s="6">
        <v>114450.0</v>
      </c>
      <c r="B154" s="13" t="s">
        <v>162</v>
      </c>
      <c r="C154" s="14" t="s">
        <v>11</v>
      </c>
      <c r="D154" s="14">
        <v>86.2454</v>
      </c>
      <c r="E154" s="10">
        <f t="shared" si="1"/>
        <v>0.0004642568268</v>
      </c>
      <c r="F154" s="5"/>
    </row>
    <row r="155" ht="24.0" customHeight="1">
      <c r="A155" s="11">
        <v>123101.0</v>
      </c>
      <c r="B155" s="12" t="s">
        <v>163</v>
      </c>
      <c r="C155" s="8" t="s">
        <v>11</v>
      </c>
      <c r="D155" s="8">
        <v>83.789</v>
      </c>
      <c r="E155" s="10">
        <f t="shared" si="1"/>
        <v>0.0004510340871</v>
      </c>
      <c r="F155" s="5"/>
    </row>
    <row r="156" ht="24.0" customHeight="1">
      <c r="A156" s="6">
        <v>113522.0</v>
      </c>
      <c r="B156" s="13" t="s">
        <v>164</v>
      </c>
      <c r="C156" s="14" t="s">
        <v>53</v>
      </c>
      <c r="D156" s="14">
        <v>82.515</v>
      </c>
      <c r="E156" s="10">
        <f t="shared" si="1"/>
        <v>0.0004441761771</v>
      </c>
      <c r="F156" s="5"/>
    </row>
    <row r="157" ht="24.0" customHeight="1">
      <c r="A157" s="11">
        <v>126450.0</v>
      </c>
      <c r="B157" s="12" t="s">
        <v>165</v>
      </c>
      <c r="C157" s="8" t="s">
        <v>11</v>
      </c>
      <c r="D157" s="8">
        <v>79.7079</v>
      </c>
      <c r="E157" s="10">
        <f t="shared" si="1"/>
        <v>0.0004290656281</v>
      </c>
      <c r="F157" s="5"/>
    </row>
    <row r="158" ht="24.0" customHeight="1">
      <c r="A158" s="6">
        <v>113538.0</v>
      </c>
      <c r="B158" s="13" t="s">
        <v>166</v>
      </c>
      <c r="C158" s="14" t="s">
        <v>72</v>
      </c>
      <c r="D158" s="14">
        <v>79.5624</v>
      </c>
      <c r="E158" s="10">
        <f t="shared" si="1"/>
        <v>0.0004282824053</v>
      </c>
      <c r="F158" s="5"/>
    </row>
    <row r="159" ht="24.0" customHeight="1">
      <c r="A159" s="11">
        <v>113536.0</v>
      </c>
      <c r="B159" s="12" t="s">
        <v>167</v>
      </c>
      <c r="C159" s="8" t="s">
        <v>72</v>
      </c>
      <c r="D159" s="8">
        <v>74.3657</v>
      </c>
      <c r="E159" s="10">
        <f t="shared" si="1"/>
        <v>0.0004003086994</v>
      </c>
      <c r="F159" s="5"/>
    </row>
    <row r="160" ht="24.0" customHeight="1">
      <c r="A160" s="6">
        <v>127481.0</v>
      </c>
      <c r="B160" s="13" t="s">
        <v>168</v>
      </c>
      <c r="C160" s="14" t="s">
        <v>72</v>
      </c>
      <c r="D160" s="14">
        <v>74.2418</v>
      </c>
      <c r="E160" s="10">
        <f t="shared" si="1"/>
        <v>0.0003996417488</v>
      </c>
      <c r="F160" s="5"/>
    </row>
    <row r="161" ht="24.0" customHeight="1">
      <c r="A161" s="11">
        <v>113596.0</v>
      </c>
      <c r="B161" s="12" t="s">
        <v>169</v>
      </c>
      <c r="C161" s="8" t="s">
        <v>53</v>
      </c>
      <c r="D161" s="8">
        <v>73.3389</v>
      </c>
      <c r="E161" s="10">
        <f t="shared" si="1"/>
        <v>0.0003947814607</v>
      </c>
      <c r="F161" s="5"/>
    </row>
    <row r="162" ht="24.0" customHeight="1">
      <c r="A162" s="6">
        <v>113551.0</v>
      </c>
      <c r="B162" s="13" t="s">
        <v>170</v>
      </c>
      <c r="C162" s="14" t="s">
        <v>72</v>
      </c>
      <c r="D162" s="14">
        <v>72.5939</v>
      </c>
      <c r="E162" s="10">
        <f t="shared" si="1"/>
        <v>0.0003907711444</v>
      </c>
      <c r="F162" s="5"/>
    </row>
    <row r="163" ht="24.0" customHeight="1">
      <c r="A163" s="11">
        <v>123205.0</v>
      </c>
      <c r="B163" s="12" t="s">
        <v>171</v>
      </c>
      <c r="C163" s="8" t="s">
        <v>72</v>
      </c>
      <c r="D163" s="8">
        <v>71.4226</v>
      </c>
      <c r="E163" s="10">
        <f t="shared" si="1"/>
        <v>0.0003844660659</v>
      </c>
      <c r="F163" s="5"/>
    </row>
    <row r="164" ht="24.0" customHeight="1">
      <c r="A164" s="6">
        <v>114525.0</v>
      </c>
      <c r="B164" s="13" t="s">
        <v>172</v>
      </c>
      <c r="C164" s="14" t="s">
        <v>53</v>
      </c>
      <c r="D164" s="14">
        <v>69.3225</v>
      </c>
      <c r="E164" s="10">
        <f t="shared" si="1"/>
        <v>0.0003731612802</v>
      </c>
      <c r="F164" s="5"/>
    </row>
    <row r="165" ht="24.0" customHeight="1">
      <c r="A165" s="11">
        <v>122506.0</v>
      </c>
      <c r="B165" s="12" t="s">
        <v>173</v>
      </c>
      <c r="C165" s="8" t="s">
        <v>72</v>
      </c>
      <c r="D165" s="8">
        <v>67.2056</v>
      </c>
      <c r="E165" s="10">
        <f t="shared" si="1"/>
        <v>0.0003617660605</v>
      </c>
      <c r="F165" s="5"/>
    </row>
    <row r="166" ht="24.0" customHeight="1">
      <c r="A166" s="6">
        <v>113632.0</v>
      </c>
      <c r="B166" s="13" t="s">
        <v>174</v>
      </c>
      <c r="C166" s="14" t="s">
        <v>8</v>
      </c>
      <c r="D166" s="14">
        <v>66.2</v>
      </c>
      <c r="E166" s="10">
        <f t="shared" si="1"/>
        <v>0.0003563529409</v>
      </c>
      <c r="F166" s="5"/>
    </row>
    <row r="167" ht="24.0" customHeight="1">
      <c r="A167" s="11">
        <v>113557.0</v>
      </c>
      <c r="B167" s="12" t="s">
        <v>175</v>
      </c>
      <c r="C167" s="8" t="s">
        <v>53</v>
      </c>
      <c r="D167" s="8">
        <v>65.8777</v>
      </c>
      <c r="E167" s="10">
        <f t="shared" si="1"/>
        <v>0.0003546180081</v>
      </c>
      <c r="F167" s="5"/>
    </row>
    <row r="168" ht="24.0" customHeight="1">
      <c r="A168" s="6">
        <v>113572.0</v>
      </c>
      <c r="B168" s="13" t="s">
        <v>176</v>
      </c>
      <c r="C168" s="14" t="s">
        <v>53</v>
      </c>
      <c r="D168" s="14">
        <v>65.2749</v>
      </c>
      <c r="E168" s="10">
        <f t="shared" si="1"/>
        <v>0.0003513731508</v>
      </c>
      <c r="F168" s="5"/>
    </row>
    <row r="169" ht="24.0" customHeight="1">
      <c r="A169" s="11">
        <v>113642.0</v>
      </c>
      <c r="B169" s="12" t="s">
        <v>177</v>
      </c>
      <c r="C169" s="8" t="s">
        <v>53</v>
      </c>
      <c r="D169" s="8">
        <v>62.7372</v>
      </c>
      <c r="E169" s="10">
        <f t="shared" si="1"/>
        <v>0.0003377127753</v>
      </c>
      <c r="F169" s="5"/>
    </row>
    <row r="170" ht="24.0" customHeight="1">
      <c r="A170" s="6">
        <v>114801.0</v>
      </c>
      <c r="B170" s="13" t="s">
        <v>178</v>
      </c>
      <c r="C170" s="14" t="s">
        <v>72</v>
      </c>
      <c r="D170" s="14">
        <v>62.6301</v>
      </c>
      <c r="E170" s="10">
        <f t="shared" si="1"/>
        <v>0.0003371362587</v>
      </c>
      <c r="F170" s="5"/>
    </row>
    <row r="171" ht="24.0" customHeight="1">
      <c r="A171" s="11">
        <v>101055.0</v>
      </c>
      <c r="B171" s="12" t="s">
        <v>179</v>
      </c>
      <c r="C171" s="8" t="s">
        <v>72</v>
      </c>
      <c r="D171" s="8">
        <v>61.4379</v>
      </c>
      <c r="E171" s="10">
        <f t="shared" si="1"/>
        <v>0.000330718676</v>
      </c>
      <c r="F171" s="5"/>
    </row>
    <row r="172" ht="24.0" customHeight="1">
      <c r="A172" s="6">
        <v>117202.0</v>
      </c>
      <c r="B172" s="13" t="s">
        <v>180</v>
      </c>
      <c r="C172" s="14" t="s">
        <v>72</v>
      </c>
      <c r="D172" s="14">
        <v>60.0992</v>
      </c>
      <c r="E172" s="10">
        <f t="shared" si="1"/>
        <v>0.0003235124874</v>
      </c>
      <c r="F172" s="5"/>
    </row>
    <row r="173" ht="24.0" customHeight="1">
      <c r="A173" s="11">
        <v>113558.0</v>
      </c>
      <c r="B173" s="12" t="s">
        <v>181</v>
      </c>
      <c r="C173" s="8" t="s">
        <v>72</v>
      </c>
      <c r="D173" s="8">
        <v>58.7469</v>
      </c>
      <c r="E173" s="10">
        <f t="shared" si="1"/>
        <v>0.0003162330904</v>
      </c>
      <c r="F173" s="5"/>
    </row>
    <row r="174" ht="24.0" customHeight="1">
      <c r="A174" s="6">
        <v>113644.0</v>
      </c>
      <c r="B174" s="13" t="s">
        <v>182</v>
      </c>
      <c r="C174" s="14" t="s">
        <v>53</v>
      </c>
      <c r="D174" s="14">
        <v>57.2708</v>
      </c>
      <c r="E174" s="10">
        <f t="shared" si="1"/>
        <v>0.0003082872811</v>
      </c>
      <c r="F174" s="5"/>
    </row>
    <row r="175" ht="24.0" customHeight="1">
      <c r="A175" s="11">
        <v>117520.0</v>
      </c>
      <c r="B175" s="12" t="s">
        <v>183</v>
      </c>
      <c r="C175" s="8" t="s">
        <v>53</v>
      </c>
      <c r="D175" s="8">
        <v>56.3485</v>
      </c>
      <c r="E175" s="10">
        <f t="shared" si="1"/>
        <v>0.0003033225633</v>
      </c>
      <c r="F175" s="5"/>
    </row>
    <row r="176" ht="24.0" customHeight="1">
      <c r="A176" s="6">
        <v>115550.0</v>
      </c>
      <c r="B176" s="13" t="s">
        <v>184</v>
      </c>
      <c r="C176" s="14" t="s">
        <v>11</v>
      </c>
      <c r="D176" s="14">
        <v>54.5219</v>
      </c>
      <c r="E176" s="10">
        <f t="shared" si="1"/>
        <v>0.0002934900213</v>
      </c>
      <c r="F176" s="5"/>
    </row>
    <row r="177" ht="24.0" customHeight="1">
      <c r="A177" s="11">
        <v>113535.0</v>
      </c>
      <c r="B177" s="12" t="s">
        <v>185</v>
      </c>
      <c r="C177" s="8" t="s">
        <v>72</v>
      </c>
      <c r="D177" s="8">
        <v>54.4894</v>
      </c>
      <c r="E177" s="10">
        <f t="shared" si="1"/>
        <v>0.0002933150746</v>
      </c>
      <c r="F177" s="5"/>
    </row>
    <row r="178" ht="24.0" customHeight="1">
      <c r="A178" s="6">
        <v>115507.0</v>
      </c>
      <c r="B178" s="13" t="s">
        <v>186</v>
      </c>
      <c r="C178" s="14" t="s">
        <v>11</v>
      </c>
      <c r="D178" s="14">
        <v>51.9606</v>
      </c>
      <c r="E178" s="10">
        <f t="shared" si="1"/>
        <v>0.0002797026076</v>
      </c>
      <c r="F178" s="5"/>
    </row>
    <row r="179" ht="24.0" customHeight="1">
      <c r="A179" s="11">
        <v>114530.0</v>
      </c>
      <c r="B179" s="12" t="s">
        <v>187</v>
      </c>
      <c r="C179" s="8" t="s">
        <v>8</v>
      </c>
      <c r="D179" s="8">
        <v>50.0</v>
      </c>
      <c r="E179" s="10">
        <f t="shared" si="1"/>
        <v>0.0002691487469</v>
      </c>
      <c r="F179" s="5"/>
    </row>
    <row r="180" ht="24.0" customHeight="1">
      <c r="A180" s="6">
        <v>115115.0</v>
      </c>
      <c r="B180" s="13" t="s">
        <v>188</v>
      </c>
      <c r="C180" s="14" t="s">
        <v>11</v>
      </c>
      <c r="D180" s="14">
        <v>49.7532</v>
      </c>
      <c r="E180" s="10">
        <f t="shared" si="1"/>
        <v>0.0002678202287</v>
      </c>
      <c r="F180" s="5"/>
    </row>
    <row r="181" ht="24.0" customHeight="1">
      <c r="A181" s="11">
        <v>113533.0</v>
      </c>
      <c r="B181" s="12" t="s">
        <v>189</v>
      </c>
      <c r="C181" s="8" t="s">
        <v>72</v>
      </c>
      <c r="D181" s="8">
        <v>47.3165</v>
      </c>
      <c r="E181" s="10">
        <f t="shared" si="1"/>
        <v>0.0002547035337</v>
      </c>
      <c r="F181" s="5"/>
    </row>
    <row r="182" ht="24.0" customHeight="1">
      <c r="A182" s="6">
        <v>113643.0</v>
      </c>
      <c r="B182" s="13" t="s">
        <v>190</v>
      </c>
      <c r="C182" s="14" t="s">
        <v>53</v>
      </c>
      <c r="D182" s="14">
        <v>39.5946</v>
      </c>
      <c r="E182" s="10">
        <f t="shared" si="1"/>
        <v>0.0002131367395</v>
      </c>
      <c r="F182" s="5"/>
    </row>
    <row r="183" ht="24.0" customHeight="1">
      <c r="A183" s="11">
        <v>115113.0</v>
      </c>
      <c r="B183" s="12" t="s">
        <v>191</v>
      </c>
      <c r="C183" s="8" t="s">
        <v>11</v>
      </c>
      <c r="D183" s="8">
        <v>38.3177</v>
      </c>
      <c r="E183" s="10">
        <f t="shared" si="1"/>
        <v>0.0002062632188</v>
      </c>
      <c r="F183" s="5"/>
    </row>
    <row r="184" ht="24.0" customHeight="1">
      <c r="A184" s="6">
        <v>114461.0</v>
      </c>
      <c r="B184" s="13" t="s">
        <v>192</v>
      </c>
      <c r="C184" s="14" t="s">
        <v>11</v>
      </c>
      <c r="D184" s="14">
        <v>27.2185</v>
      </c>
      <c r="E184" s="10">
        <f t="shared" si="1"/>
        <v>0.0001465165034</v>
      </c>
      <c r="F184" s="5"/>
    </row>
    <row r="185" ht="24.0" customHeight="1">
      <c r="A185" s="11">
        <v>116005.0</v>
      </c>
      <c r="B185" s="12" t="s">
        <v>193</v>
      </c>
      <c r="C185" s="8" t="s">
        <v>53</v>
      </c>
      <c r="D185" s="8">
        <v>20.0</v>
      </c>
      <c r="E185" s="10">
        <f t="shared" si="1"/>
        <v>0.0001076594988</v>
      </c>
      <c r="F185" s="5"/>
    </row>
    <row r="186" ht="24.0" customHeight="1">
      <c r="A186" s="6">
        <v>115116.0</v>
      </c>
      <c r="B186" s="13" t="s">
        <v>194</v>
      </c>
      <c r="C186" s="14" t="s">
        <v>11</v>
      </c>
      <c r="D186" s="14">
        <v>12.2</v>
      </c>
      <c r="E186" s="10">
        <f t="shared" si="1"/>
        <v>0.00006567229425</v>
      </c>
      <c r="F186" s="5"/>
    </row>
    <row r="187" ht="24.0" customHeight="1">
      <c r="A187" s="11">
        <v>115122.0</v>
      </c>
      <c r="B187" s="12" t="s">
        <v>195</v>
      </c>
      <c r="C187" s="14" t="s">
        <v>11</v>
      </c>
      <c r="D187" s="8">
        <v>5.0858</v>
      </c>
      <c r="E187" s="10">
        <f t="shared" si="1"/>
        <v>0.00002737673394</v>
      </c>
      <c r="F187" s="5"/>
    </row>
    <row r="188">
      <c r="A188" s="5"/>
      <c r="B188" s="15"/>
      <c r="C188" s="5"/>
      <c r="D188" s="5"/>
      <c r="E188" s="5"/>
      <c r="F188" s="5"/>
    </row>
    <row r="189">
      <c r="A189" s="5"/>
      <c r="B189" s="15"/>
      <c r="C189" s="5"/>
      <c r="D189" s="5"/>
      <c r="E189" s="5"/>
      <c r="F189" s="5"/>
    </row>
  </sheetData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rightToLeft="1"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2" max="2" width="45.25"/>
    <col customWidth="1" min="3" max="3" width="31.38"/>
    <col customWidth="1" min="4" max="4" width="14.5"/>
    <col customWidth="1" min="6" max="6" width="19.0"/>
  </cols>
  <sheetData>
    <row r="1" ht="24.0" customHeight="1">
      <c r="A1" s="16" t="s">
        <v>196</v>
      </c>
      <c r="B1" s="17" t="s">
        <v>1</v>
      </c>
      <c r="C1" s="18" t="s">
        <v>2</v>
      </c>
      <c r="D1" s="19" t="s">
        <v>3</v>
      </c>
      <c r="E1" s="19" t="s">
        <v>197</v>
      </c>
      <c r="F1" s="19" t="s">
        <v>198</v>
      </c>
      <c r="G1" s="5"/>
    </row>
    <row r="2" ht="24.0" customHeight="1">
      <c r="A2" s="6"/>
      <c r="B2" s="7"/>
      <c r="C2" s="8"/>
      <c r="D2" s="20">
        <f t="shared" ref="D2:F2" si="1">SUM(D3:D75)</f>
        <v>21112.37</v>
      </c>
      <c r="E2" s="20">
        <f t="shared" si="1"/>
        <v>7542</v>
      </c>
      <c r="F2" s="20">
        <f t="shared" si="1"/>
        <v>28654.37</v>
      </c>
      <c r="G2" s="5"/>
    </row>
    <row r="3" ht="24.0" customHeight="1">
      <c r="A3" s="21">
        <v>111305.0</v>
      </c>
      <c r="B3" s="13" t="s">
        <v>199</v>
      </c>
      <c r="C3" s="14" t="s">
        <v>200</v>
      </c>
      <c r="D3" s="22">
        <v>1411.35</v>
      </c>
      <c r="E3" s="20">
        <v>3570.0</v>
      </c>
      <c r="F3" s="20">
        <f t="shared" ref="F3:F75" si="2">E3+D3</f>
        <v>4981.35</v>
      </c>
      <c r="G3" s="5"/>
    </row>
    <row r="4" ht="24.0" customHeight="1">
      <c r="A4" s="23">
        <v>111306.0</v>
      </c>
      <c r="B4" s="12" t="s">
        <v>201</v>
      </c>
      <c r="C4" s="14" t="s">
        <v>200</v>
      </c>
      <c r="D4" s="24">
        <v>1457.18</v>
      </c>
      <c r="E4" s="20">
        <v>1660.0</v>
      </c>
      <c r="F4" s="20">
        <f t="shared" si="2"/>
        <v>3117.18</v>
      </c>
      <c r="G4" s="5"/>
    </row>
    <row r="5" ht="24.0" customHeight="1">
      <c r="A5" s="23">
        <v>111348.0</v>
      </c>
      <c r="B5" s="12" t="s">
        <v>202</v>
      </c>
      <c r="C5" s="14" t="s">
        <v>200</v>
      </c>
      <c r="D5" s="24">
        <v>1072.44</v>
      </c>
      <c r="E5" s="20">
        <v>1030.0</v>
      </c>
      <c r="F5" s="20">
        <f t="shared" si="2"/>
        <v>2102.44</v>
      </c>
      <c r="G5" s="5"/>
    </row>
    <row r="6" ht="24.0" customHeight="1">
      <c r="A6" s="21">
        <v>111398.0</v>
      </c>
      <c r="B6" s="13" t="s">
        <v>203</v>
      </c>
      <c r="C6" s="14" t="s">
        <v>200</v>
      </c>
      <c r="D6" s="22">
        <v>62.75</v>
      </c>
      <c r="E6" s="20"/>
      <c r="F6" s="20">
        <f t="shared" si="2"/>
        <v>62.75</v>
      </c>
      <c r="G6" s="5"/>
    </row>
    <row r="7" ht="24.0" customHeight="1">
      <c r="A7" s="23">
        <v>111383.0</v>
      </c>
      <c r="B7" s="12" t="s">
        <v>204</v>
      </c>
      <c r="C7" s="14" t="s">
        <v>200</v>
      </c>
      <c r="D7" s="24">
        <v>16.5</v>
      </c>
      <c r="E7" s="20"/>
      <c r="F7" s="20">
        <f t="shared" si="2"/>
        <v>16.5</v>
      </c>
      <c r="G7" s="5"/>
    </row>
    <row r="8" ht="24.0" customHeight="1">
      <c r="A8" s="21">
        <v>111112.0</v>
      </c>
      <c r="B8" s="13" t="s">
        <v>205</v>
      </c>
      <c r="C8" s="14" t="s">
        <v>206</v>
      </c>
      <c r="D8" s="22">
        <v>1567.16</v>
      </c>
      <c r="E8" s="20">
        <v>200.0</v>
      </c>
      <c r="F8" s="20">
        <f t="shared" si="2"/>
        <v>1767.16</v>
      </c>
      <c r="G8" s="5"/>
    </row>
    <row r="9" ht="24.0" customHeight="1">
      <c r="A9" s="21">
        <v>111110.0</v>
      </c>
      <c r="B9" s="13" t="s">
        <v>207</v>
      </c>
      <c r="C9" s="14" t="s">
        <v>206</v>
      </c>
      <c r="D9" s="22">
        <v>369.44</v>
      </c>
      <c r="E9" s="20">
        <v>1000.0</v>
      </c>
      <c r="F9" s="20">
        <f t="shared" si="2"/>
        <v>1369.44</v>
      </c>
      <c r="G9" s="5"/>
    </row>
    <row r="10" ht="24.0" customHeight="1">
      <c r="A10" s="23">
        <v>111193.0</v>
      </c>
      <c r="B10" s="12" t="s">
        <v>208</v>
      </c>
      <c r="C10" s="14" t="s">
        <v>206</v>
      </c>
      <c r="D10" s="24">
        <v>61.0</v>
      </c>
      <c r="E10" s="20">
        <v>50.0</v>
      </c>
      <c r="F10" s="20">
        <f t="shared" si="2"/>
        <v>111</v>
      </c>
      <c r="G10" s="5"/>
    </row>
    <row r="11" ht="24.0" customHeight="1">
      <c r="A11" s="23">
        <v>111215.0</v>
      </c>
      <c r="B11" s="12" t="s">
        <v>209</v>
      </c>
      <c r="C11" s="14" t="s">
        <v>210</v>
      </c>
      <c r="D11" s="24">
        <v>459.89</v>
      </c>
      <c r="E11" s="20">
        <v>20.0</v>
      </c>
      <c r="F11" s="20">
        <f t="shared" si="2"/>
        <v>479.89</v>
      </c>
      <c r="G11" s="5"/>
    </row>
    <row r="12" ht="24.0" customHeight="1">
      <c r="A12" s="23">
        <v>111230.0</v>
      </c>
      <c r="B12" s="12" t="s">
        <v>211</v>
      </c>
      <c r="C12" s="14" t="s">
        <v>210</v>
      </c>
      <c r="D12" s="24">
        <v>309.65</v>
      </c>
      <c r="E12" s="20">
        <v>12.0</v>
      </c>
      <c r="F12" s="20">
        <f t="shared" si="2"/>
        <v>321.65</v>
      </c>
      <c r="G12" s="5"/>
    </row>
    <row r="13" ht="24.0" customHeight="1">
      <c r="A13" s="23">
        <v>111246.0</v>
      </c>
      <c r="B13" s="12" t="s">
        <v>212</v>
      </c>
      <c r="C13" s="14" t="s">
        <v>210</v>
      </c>
      <c r="D13" s="24">
        <v>81.74</v>
      </c>
      <c r="E13" s="20"/>
      <c r="F13" s="20">
        <f t="shared" si="2"/>
        <v>81.74</v>
      </c>
      <c r="G13" s="5"/>
    </row>
    <row r="14" ht="24.0" customHeight="1">
      <c r="A14" s="21">
        <v>106096.0</v>
      </c>
      <c r="B14" s="13" t="s">
        <v>213</v>
      </c>
      <c r="C14" s="14" t="s">
        <v>214</v>
      </c>
      <c r="D14" s="22">
        <v>182.42</v>
      </c>
      <c r="E14" s="20"/>
      <c r="F14" s="20">
        <f t="shared" si="2"/>
        <v>182.42</v>
      </c>
      <c r="G14" s="5"/>
    </row>
    <row r="15" ht="24.0" customHeight="1">
      <c r="A15" s="23">
        <v>106009.0</v>
      </c>
      <c r="B15" s="12" t="s">
        <v>215</v>
      </c>
      <c r="C15" s="14" t="s">
        <v>214</v>
      </c>
      <c r="D15" s="24">
        <v>171.12</v>
      </c>
      <c r="E15" s="20"/>
      <c r="F15" s="20">
        <f t="shared" si="2"/>
        <v>171.12</v>
      </c>
      <c r="G15" s="5"/>
    </row>
    <row r="16" ht="24.0" customHeight="1">
      <c r="A16" s="21">
        <v>111440.0</v>
      </c>
      <c r="B16" s="13" t="s">
        <v>216</v>
      </c>
      <c r="C16" s="14" t="s">
        <v>217</v>
      </c>
      <c r="D16" s="22">
        <v>282.6</v>
      </c>
      <c r="E16" s="20"/>
      <c r="F16" s="20">
        <f t="shared" si="2"/>
        <v>282.6</v>
      </c>
      <c r="G16" s="5"/>
    </row>
    <row r="17" ht="24.0" customHeight="1">
      <c r="A17" s="21">
        <v>111466.0</v>
      </c>
      <c r="B17" s="13" t="s">
        <v>218</v>
      </c>
      <c r="C17" s="14" t="s">
        <v>217</v>
      </c>
      <c r="D17" s="22">
        <v>27.56</v>
      </c>
      <c r="E17" s="20"/>
      <c r="F17" s="20">
        <f t="shared" si="2"/>
        <v>27.56</v>
      </c>
      <c r="G17" s="5"/>
    </row>
    <row r="18" ht="24.0" customHeight="1">
      <c r="A18" s="23">
        <v>102120.0</v>
      </c>
      <c r="B18" s="12" t="s">
        <v>219</v>
      </c>
      <c r="C18" s="14" t="s">
        <v>220</v>
      </c>
      <c r="D18" s="24">
        <v>68.8</v>
      </c>
      <c r="E18" s="20"/>
      <c r="F18" s="20">
        <f t="shared" si="2"/>
        <v>68.8</v>
      </c>
      <c r="G18" s="5"/>
    </row>
    <row r="19" ht="24.0" customHeight="1">
      <c r="A19" s="23">
        <v>113620.0</v>
      </c>
      <c r="B19" s="12" t="s">
        <v>221</v>
      </c>
      <c r="C19" s="8" t="s">
        <v>221</v>
      </c>
      <c r="D19" s="24">
        <v>2364.0</v>
      </c>
      <c r="E19" s="20"/>
      <c r="F19" s="20">
        <f t="shared" si="2"/>
        <v>2364</v>
      </c>
      <c r="G19" s="5"/>
    </row>
    <row r="20" ht="24.0" customHeight="1">
      <c r="A20" s="21">
        <v>113626.0</v>
      </c>
      <c r="B20" s="13" t="s">
        <v>222</v>
      </c>
      <c r="C20" s="14" t="s">
        <v>221</v>
      </c>
      <c r="D20" s="22">
        <v>455.0</v>
      </c>
      <c r="E20" s="20"/>
      <c r="F20" s="20">
        <f t="shared" si="2"/>
        <v>455</v>
      </c>
      <c r="G20" s="5"/>
    </row>
    <row r="21" ht="24.0" customHeight="1">
      <c r="A21" s="21">
        <v>113641.0</v>
      </c>
      <c r="B21" s="13" t="s">
        <v>223</v>
      </c>
      <c r="C21" s="14" t="s">
        <v>221</v>
      </c>
      <c r="D21" s="22">
        <v>333.0</v>
      </c>
      <c r="E21" s="20"/>
      <c r="F21" s="20">
        <f t="shared" si="2"/>
        <v>333</v>
      </c>
      <c r="G21" s="5"/>
    </row>
    <row r="22" ht="24.0" customHeight="1">
      <c r="A22" s="21">
        <v>113624.0</v>
      </c>
      <c r="B22" s="13" t="s">
        <v>224</v>
      </c>
      <c r="C22" s="14" t="s">
        <v>221</v>
      </c>
      <c r="D22" s="22">
        <v>227.0</v>
      </c>
      <c r="E22" s="20"/>
      <c r="F22" s="20">
        <f t="shared" si="2"/>
        <v>227</v>
      </c>
      <c r="G22" s="5"/>
    </row>
    <row r="23" ht="24.0" customHeight="1">
      <c r="A23" s="21">
        <v>113674.0</v>
      </c>
      <c r="B23" s="13" t="s">
        <v>225</v>
      </c>
      <c r="C23" s="14" t="s">
        <v>221</v>
      </c>
      <c r="D23" s="22">
        <v>132.0</v>
      </c>
      <c r="E23" s="20"/>
      <c r="F23" s="20">
        <f t="shared" si="2"/>
        <v>132</v>
      </c>
      <c r="G23" s="5"/>
    </row>
    <row r="24" ht="24.0" customHeight="1">
      <c r="A24" s="21">
        <v>113681.0</v>
      </c>
      <c r="B24" s="13" t="s">
        <v>226</v>
      </c>
      <c r="C24" s="14" t="s">
        <v>221</v>
      </c>
      <c r="D24" s="22">
        <v>124.0</v>
      </c>
      <c r="E24" s="20"/>
      <c r="F24" s="20">
        <f t="shared" si="2"/>
        <v>124</v>
      </c>
      <c r="G24" s="5"/>
    </row>
    <row r="25" ht="24.0" customHeight="1">
      <c r="A25" s="21">
        <v>113631.0</v>
      </c>
      <c r="B25" s="13" t="s">
        <v>227</v>
      </c>
      <c r="C25" s="14" t="s">
        <v>221</v>
      </c>
      <c r="D25" s="22">
        <v>97.0</v>
      </c>
      <c r="E25" s="20"/>
      <c r="F25" s="20">
        <f t="shared" si="2"/>
        <v>97</v>
      </c>
      <c r="G25" s="5"/>
    </row>
    <row r="26" ht="24.0" customHeight="1">
      <c r="A26" s="21">
        <v>113671.0</v>
      </c>
      <c r="B26" s="13" t="s">
        <v>228</v>
      </c>
      <c r="C26" s="14" t="s">
        <v>221</v>
      </c>
      <c r="D26" s="22">
        <v>96.0</v>
      </c>
      <c r="E26" s="20"/>
      <c r="F26" s="20">
        <f t="shared" si="2"/>
        <v>96</v>
      </c>
      <c r="G26" s="5"/>
    </row>
    <row r="27" ht="24.0" customHeight="1">
      <c r="A27" s="21">
        <v>113629.0</v>
      </c>
      <c r="B27" s="13" t="s">
        <v>229</v>
      </c>
      <c r="C27" s="14" t="s">
        <v>221</v>
      </c>
      <c r="D27" s="22">
        <v>63.0</v>
      </c>
      <c r="E27" s="20"/>
      <c r="F27" s="20">
        <f t="shared" si="2"/>
        <v>63</v>
      </c>
      <c r="G27" s="5"/>
    </row>
    <row r="28" ht="24.0" customHeight="1">
      <c r="A28" s="21">
        <v>113625.0</v>
      </c>
      <c r="B28" s="13" t="s">
        <v>230</v>
      </c>
      <c r="C28" s="14" t="s">
        <v>221</v>
      </c>
      <c r="D28" s="22">
        <v>63.0</v>
      </c>
      <c r="E28" s="20"/>
      <c r="F28" s="20">
        <f t="shared" si="2"/>
        <v>63</v>
      </c>
      <c r="G28" s="5"/>
    </row>
    <row r="29" ht="24.0" customHeight="1">
      <c r="A29" s="23">
        <v>113628.0</v>
      </c>
      <c r="B29" s="12" t="s">
        <v>231</v>
      </c>
      <c r="C29" s="8" t="s">
        <v>221</v>
      </c>
      <c r="D29" s="24">
        <v>57.0</v>
      </c>
      <c r="E29" s="20"/>
      <c r="F29" s="20">
        <f t="shared" si="2"/>
        <v>57</v>
      </c>
      <c r="G29" s="5"/>
    </row>
    <row r="30" ht="24.0" customHeight="1">
      <c r="A30" s="23">
        <v>900053.0</v>
      </c>
      <c r="B30" s="12" t="s">
        <v>232</v>
      </c>
      <c r="C30" s="8" t="s">
        <v>221</v>
      </c>
      <c r="D30" s="24">
        <v>50.0</v>
      </c>
      <c r="E30" s="20"/>
      <c r="F30" s="20">
        <f t="shared" si="2"/>
        <v>50</v>
      </c>
      <c r="G30" s="5"/>
    </row>
    <row r="31" ht="24.0" customHeight="1">
      <c r="A31" s="23">
        <v>113672.0</v>
      </c>
      <c r="B31" s="12" t="s">
        <v>233</v>
      </c>
      <c r="C31" s="8" t="s">
        <v>221</v>
      </c>
      <c r="D31" s="24">
        <v>35.0</v>
      </c>
      <c r="E31" s="20"/>
      <c r="F31" s="20">
        <f t="shared" si="2"/>
        <v>35</v>
      </c>
      <c r="G31" s="5"/>
    </row>
    <row r="32" ht="24.0" customHeight="1">
      <c r="A32" s="23">
        <v>113677.0</v>
      </c>
      <c r="B32" s="12" t="s">
        <v>234</v>
      </c>
      <c r="C32" s="8" t="s">
        <v>221</v>
      </c>
      <c r="D32" s="24">
        <v>35.0</v>
      </c>
      <c r="E32" s="20"/>
      <c r="F32" s="20">
        <f t="shared" si="2"/>
        <v>35</v>
      </c>
      <c r="G32" s="5"/>
    </row>
    <row r="33" ht="24.0" customHeight="1">
      <c r="A33" s="23">
        <v>113684.0</v>
      </c>
      <c r="B33" s="12" t="s">
        <v>235</v>
      </c>
      <c r="C33" s="8" t="s">
        <v>221</v>
      </c>
      <c r="D33" s="24">
        <v>35.0</v>
      </c>
      <c r="E33" s="20"/>
      <c r="F33" s="20">
        <f t="shared" si="2"/>
        <v>35</v>
      </c>
      <c r="G33" s="5"/>
    </row>
    <row r="34" ht="24.0" customHeight="1">
      <c r="A34" s="23">
        <v>113673.0</v>
      </c>
      <c r="B34" s="12" t="s">
        <v>236</v>
      </c>
      <c r="C34" s="8" t="s">
        <v>221</v>
      </c>
      <c r="D34" s="24">
        <v>22.0</v>
      </c>
      <c r="E34" s="20"/>
      <c r="F34" s="20">
        <f t="shared" si="2"/>
        <v>22</v>
      </c>
      <c r="G34" s="5"/>
    </row>
    <row r="35" ht="24.0" customHeight="1">
      <c r="A35" s="23">
        <v>113682.0</v>
      </c>
      <c r="B35" s="12" t="s">
        <v>237</v>
      </c>
      <c r="C35" s="8" t="s">
        <v>221</v>
      </c>
      <c r="D35" s="24">
        <v>5.0</v>
      </c>
      <c r="E35" s="20"/>
      <c r="F35" s="20">
        <f t="shared" si="2"/>
        <v>5</v>
      </c>
      <c r="G35" s="5"/>
    </row>
    <row r="36" ht="24.0" customHeight="1">
      <c r="A36" s="23">
        <v>114200.0</v>
      </c>
      <c r="B36" s="12" t="s">
        <v>238</v>
      </c>
      <c r="C36" s="8" t="s">
        <v>239</v>
      </c>
      <c r="D36" s="24">
        <v>510.24</v>
      </c>
      <c r="E36" s="20"/>
      <c r="F36" s="20">
        <f t="shared" si="2"/>
        <v>510.24</v>
      </c>
      <c r="G36" s="5"/>
    </row>
    <row r="37" ht="24.0" customHeight="1">
      <c r="A37" s="21">
        <v>114316.0</v>
      </c>
      <c r="B37" s="13" t="s">
        <v>240</v>
      </c>
      <c r="C37" s="14" t="s">
        <v>239</v>
      </c>
      <c r="D37" s="22">
        <v>202.99</v>
      </c>
      <c r="E37" s="20"/>
      <c r="F37" s="20">
        <f t="shared" si="2"/>
        <v>202.99</v>
      </c>
      <c r="G37" s="5"/>
    </row>
    <row r="38" ht="24.0" customHeight="1">
      <c r="A38" s="21">
        <v>114312.0</v>
      </c>
      <c r="B38" s="13" t="s">
        <v>241</v>
      </c>
      <c r="C38" s="14" t="s">
        <v>239</v>
      </c>
      <c r="D38" s="22">
        <v>169.69</v>
      </c>
      <c r="E38" s="20"/>
      <c r="F38" s="20">
        <f t="shared" si="2"/>
        <v>169.69</v>
      </c>
      <c r="G38" s="5"/>
    </row>
    <row r="39" ht="24.0" customHeight="1">
      <c r="A39" s="23">
        <v>114044.0</v>
      </c>
      <c r="B39" s="12" t="s">
        <v>242</v>
      </c>
      <c r="C39" s="8" t="s">
        <v>239</v>
      </c>
      <c r="D39" s="24">
        <v>41.5</v>
      </c>
      <c r="E39" s="20"/>
      <c r="F39" s="20">
        <f t="shared" si="2"/>
        <v>41.5</v>
      </c>
      <c r="G39" s="5"/>
    </row>
    <row r="40" ht="24.0" customHeight="1">
      <c r="A40" s="23">
        <v>109501.0</v>
      </c>
      <c r="B40" s="12" t="s">
        <v>243</v>
      </c>
      <c r="C40" s="8" t="s">
        <v>244</v>
      </c>
      <c r="D40" s="24">
        <v>279.0</v>
      </c>
      <c r="E40" s="20"/>
      <c r="F40" s="20">
        <f t="shared" si="2"/>
        <v>279</v>
      </c>
      <c r="G40" s="5"/>
    </row>
    <row r="41" ht="24.0" customHeight="1">
      <c r="A41" s="21">
        <v>127499.0</v>
      </c>
      <c r="B41" s="13" t="s">
        <v>245</v>
      </c>
      <c r="C41" s="14" t="s">
        <v>246</v>
      </c>
      <c r="D41" s="22">
        <v>62.13</v>
      </c>
      <c r="E41" s="20"/>
      <c r="F41" s="20">
        <f t="shared" si="2"/>
        <v>62.13</v>
      </c>
      <c r="G41" s="5"/>
    </row>
    <row r="42" ht="24.0" customHeight="1">
      <c r="A42" s="21">
        <v>144001.0</v>
      </c>
      <c r="B42" s="13" t="s">
        <v>247</v>
      </c>
      <c r="C42" s="14" t="s">
        <v>248</v>
      </c>
      <c r="D42" s="22">
        <v>1317.88</v>
      </c>
      <c r="E42" s="20"/>
      <c r="F42" s="20">
        <f t="shared" si="2"/>
        <v>1317.88</v>
      </c>
      <c r="G42" s="5"/>
    </row>
    <row r="43" ht="24.0" customHeight="1">
      <c r="A43" s="21">
        <v>140004.0</v>
      </c>
      <c r="B43" s="13" t="s">
        <v>249</v>
      </c>
      <c r="C43" s="14" t="s">
        <v>250</v>
      </c>
      <c r="D43" s="22">
        <v>66.65</v>
      </c>
      <c r="E43" s="20"/>
      <c r="F43" s="20">
        <f t="shared" si="2"/>
        <v>66.65</v>
      </c>
      <c r="G43" s="5"/>
    </row>
    <row r="44" ht="24.0" customHeight="1">
      <c r="A44" s="23">
        <v>146502.0</v>
      </c>
      <c r="B44" s="12" t="s">
        <v>251</v>
      </c>
      <c r="C44" s="8" t="s">
        <v>252</v>
      </c>
      <c r="D44" s="24">
        <v>66.98</v>
      </c>
      <c r="E44" s="20"/>
      <c r="F44" s="20">
        <f t="shared" si="2"/>
        <v>66.98</v>
      </c>
      <c r="G44" s="5"/>
    </row>
    <row r="45" ht="24.0" customHeight="1">
      <c r="A45" s="23">
        <v>146100.0</v>
      </c>
      <c r="B45" s="12" t="s">
        <v>253</v>
      </c>
      <c r="C45" s="8" t="s">
        <v>254</v>
      </c>
      <c r="D45" s="24">
        <v>197.82</v>
      </c>
      <c r="E45" s="20"/>
      <c r="F45" s="20">
        <f t="shared" si="2"/>
        <v>197.82</v>
      </c>
      <c r="G45" s="5"/>
    </row>
    <row r="46" ht="24.0" customHeight="1">
      <c r="A46" s="21">
        <v>108006.0</v>
      </c>
      <c r="B46" s="13" t="s">
        <v>255</v>
      </c>
      <c r="C46" s="14" t="s">
        <v>256</v>
      </c>
      <c r="D46" s="22">
        <v>730.51</v>
      </c>
      <c r="E46" s="20"/>
      <c r="F46" s="20">
        <f t="shared" si="2"/>
        <v>730.51</v>
      </c>
      <c r="G46" s="5"/>
    </row>
    <row r="47" ht="24.0" customHeight="1">
      <c r="A47" s="23">
        <v>108510.0</v>
      </c>
      <c r="B47" s="12" t="s">
        <v>257</v>
      </c>
      <c r="C47" s="8" t="s">
        <v>256</v>
      </c>
      <c r="D47" s="24">
        <v>55.35</v>
      </c>
      <c r="E47" s="20"/>
      <c r="F47" s="20">
        <f t="shared" si="2"/>
        <v>55.35</v>
      </c>
      <c r="G47" s="5"/>
    </row>
    <row r="48" ht="24.0" customHeight="1">
      <c r="A48" s="23">
        <v>101003.0</v>
      </c>
      <c r="B48" s="12" t="s">
        <v>258</v>
      </c>
      <c r="C48" s="8" t="s">
        <v>259</v>
      </c>
      <c r="D48" s="24">
        <v>315.86</v>
      </c>
      <c r="E48" s="20"/>
      <c r="F48" s="20">
        <f t="shared" si="2"/>
        <v>315.86</v>
      </c>
      <c r="G48" s="5"/>
    </row>
    <row r="49" ht="24.0" customHeight="1">
      <c r="A49" s="23">
        <v>101070.0</v>
      </c>
      <c r="B49" s="12" t="s">
        <v>260</v>
      </c>
      <c r="C49" s="8" t="s">
        <v>259</v>
      </c>
      <c r="D49" s="24">
        <v>116.06</v>
      </c>
      <c r="E49" s="20"/>
      <c r="F49" s="20">
        <f t="shared" si="2"/>
        <v>116.06</v>
      </c>
      <c r="G49" s="5"/>
    </row>
    <row r="50">
      <c r="A50" s="23">
        <v>149001.0</v>
      </c>
      <c r="B50" s="12" t="s">
        <v>261</v>
      </c>
      <c r="C50" s="8" t="s">
        <v>262</v>
      </c>
      <c r="D50" s="24">
        <v>70.0</v>
      </c>
      <c r="E50" s="20"/>
      <c r="F50" s="20">
        <f t="shared" si="2"/>
        <v>70</v>
      </c>
      <c r="G50" s="5"/>
    </row>
    <row r="51">
      <c r="A51" s="21">
        <v>127000.0</v>
      </c>
      <c r="B51" s="13" t="s">
        <v>263</v>
      </c>
      <c r="C51" s="14" t="s">
        <v>264</v>
      </c>
      <c r="D51" s="22">
        <v>278.9</v>
      </c>
      <c r="E51" s="20"/>
      <c r="F51" s="20">
        <f t="shared" si="2"/>
        <v>278.9</v>
      </c>
      <c r="G51" s="5"/>
    </row>
    <row r="52">
      <c r="A52" s="23">
        <v>151002.0</v>
      </c>
      <c r="B52" s="12" t="s">
        <v>265</v>
      </c>
      <c r="C52" s="8" t="s">
        <v>266</v>
      </c>
      <c r="D52" s="24">
        <v>240.0</v>
      </c>
      <c r="E52" s="20"/>
      <c r="F52" s="20">
        <f t="shared" si="2"/>
        <v>240</v>
      </c>
      <c r="G52" s="5"/>
    </row>
    <row r="53">
      <c r="A53" s="21">
        <v>151006.0</v>
      </c>
      <c r="B53" s="13" t="s">
        <v>267</v>
      </c>
      <c r="C53" s="14" t="s">
        <v>266</v>
      </c>
      <c r="D53" s="22">
        <v>105.0</v>
      </c>
      <c r="E53" s="20"/>
      <c r="F53" s="20">
        <f t="shared" si="2"/>
        <v>105</v>
      </c>
      <c r="G53" s="5"/>
    </row>
    <row r="54">
      <c r="A54" s="23">
        <v>134003.0</v>
      </c>
      <c r="B54" s="12" t="s">
        <v>268</v>
      </c>
      <c r="C54" s="8" t="s">
        <v>266</v>
      </c>
      <c r="D54" s="24">
        <v>100.0</v>
      </c>
      <c r="E54" s="20"/>
      <c r="F54" s="20">
        <f t="shared" si="2"/>
        <v>100</v>
      </c>
      <c r="G54" s="5"/>
    </row>
    <row r="55">
      <c r="A55" s="23">
        <v>151100.0</v>
      </c>
      <c r="B55" s="12" t="s">
        <v>269</v>
      </c>
      <c r="C55" s="8" t="s">
        <v>266</v>
      </c>
      <c r="D55" s="24">
        <v>72.0</v>
      </c>
      <c r="E55" s="20"/>
      <c r="F55" s="20">
        <f t="shared" si="2"/>
        <v>72</v>
      </c>
      <c r="G55" s="5"/>
    </row>
    <row r="56">
      <c r="A56" s="21">
        <v>151008.0</v>
      </c>
      <c r="B56" s="13" t="s">
        <v>270</v>
      </c>
      <c r="C56" s="14" t="s">
        <v>266</v>
      </c>
      <c r="D56" s="22">
        <v>70.0</v>
      </c>
      <c r="E56" s="20"/>
      <c r="F56" s="20">
        <f t="shared" si="2"/>
        <v>70</v>
      </c>
      <c r="G56" s="5"/>
    </row>
    <row r="57">
      <c r="A57" s="21">
        <v>151007.0</v>
      </c>
      <c r="B57" s="13" t="s">
        <v>271</v>
      </c>
      <c r="C57" s="14" t="s">
        <v>266</v>
      </c>
      <c r="D57" s="22">
        <v>40.0</v>
      </c>
      <c r="E57" s="20"/>
      <c r="F57" s="20">
        <f t="shared" si="2"/>
        <v>40</v>
      </c>
      <c r="G57" s="5"/>
    </row>
    <row r="58">
      <c r="A58" s="23">
        <v>134015.0</v>
      </c>
      <c r="B58" s="12" t="s">
        <v>272</v>
      </c>
      <c r="C58" s="8" t="s">
        <v>266</v>
      </c>
      <c r="D58" s="24">
        <v>39.0</v>
      </c>
      <c r="E58" s="20"/>
      <c r="F58" s="20">
        <f t="shared" si="2"/>
        <v>39</v>
      </c>
      <c r="G58" s="5"/>
    </row>
    <row r="59">
      <c r="A59" s="21">
        <v>134013.0</v>
      </c>
      <c r="B59" s="13" t="s">
        <v>273</v>
      </c>
      <c r="C59" s="14" t="s">
        <v>266</v>
      </c>
      <c r="D59" s="22">
        <v>38.0</v>
      </c>
      <c r="E59" s="20"/>
      <c r="F59" s="20">
        <f t="shared" si="2"/>
        <v>38</v>
      </c>
      <c r="G59" s="5"/>
    </row>
    <row r="60">
      <c r="A60" s="21">
        <v>149511.0</v>
      </c>
      <c r="B60" s="13" t="s">
        <v>274</v>
      </c>
      <c r="C60" s="14" t="s">
        <v>266</v>
      </c>
      <c r="D60" s="22">
        <v>30.0</v>
      </c>
      <c r="E60" s="20"/>
      <c r="F60" s="20">
        <f t="shared" si="2"/>
        <v>30</v>
      </c>
      <c r="G60" s="5"/>
    </row>
    <row r="61">
      <c r="A61" s="23">
        <v>149520.0</v>
      </c>
      <c r="B61" s="12" t="s">
        <v>275</v>
      </c>
      <c r="C61" s="8" t="s">
        <v>266</v>
      </c>
      <c r="D61" s="24">
        <v>28.0</v>
      </c>
      <c r="E61" s="20"/>
      <c r="F61" s="20">
        <f t="shared" si="2"/>
        <v>28</v>
      </c>
      <c r="G61" s="5"/>
    </row>
    <row r="62">
      <c r="A62" s="21">
        <v>149516.0</v>
      </c>
      <c r="B62" s="13" t="s">
        <v>276</v>
      </c>
      <c r="C62" s="14" t="s">
        <v>266</v>
      </c>
      <c r="D62" s="22">
        <v>15.0</v>
      </c>
      <c r="E62" s="20"/>
      <c r="F62" s="20">
        <f t="shared" si="2"/>
        <v>15</v>
      </c>
      <c r="G62" s="5"/>
    </row>
    <row r="63">
      <c r="A63" s="23">
        <v>151013.0</v>
      </c>
      <c r="B63" s="12" t="s">
        <v>277</v>
      </c>
      <c r="C63" s="8" t="s">
        <v>266</v>
      </c>
      <c r="D63" s="24">
        <v>15.0</v>
      </c>
      <c r="E63" s="20"/>
      <c r="F63" s="20">
        <f t="shared" si="2"/>
        <v>15</v>
      </c>
      <c r="G63" s="5"/>
    </row>
    <row r="64" ht="24.0" customHeight="1">
      <c r="A64" s="21">
        <v>151009.0</v>
      </c>
      <c r="B64" s="13" t="s">
        <v>278</v>
      </c>
      <c r="C64" s="14" t="s">
        <v>266</v>
      </c>
      <c r="D64" s="22">
        <v>10.0</v>
      </c>
      <c r="E64" s="20"/>
      <c r="F64" s="20">
        <f t="shared" si="2"/>
        <v>10</v>
      </c>
      <c r="G64" s="5"/>
    </row>
    <row r="65" ht="24.0" customHeight="1">
      <c r="A65" s="23">
        <v>151003.0</v>
      </c>
      <c r="B65" s="12" t="s">
        <v>279</v>
      </c>
      <c r="C65" s="8" t="s">
        <v>266</v>
      </c>
      <c r="D65" s="24">
        <v>1.2</v>
      </c>
      <c r="E65" s="20"/>
      <c r="F65" s="20">
        <f t="shared" si="2"/>
        <v>1.2</v>
      </c>
      <c r="G65" s="5"/>
    </row>
    <row r="66" ht="24.0" customHeight="1">
      <c r="A66" s="21">
        <v>133502.0</v>
      </c>
      <c r="B66" s="13" t="s">
        <v>280</v>
      </c>
      <c r="C66" s="14" t="s">
        <v>281</v>
      </c>
      <c r="D66" s="22">
        <v>1089.07</v>
      </c>
      <c r="E66" s="20"/>
      <c r="F66" s="20">
        <f t="shared" si="2"/>
        <v>1089.07</v>
      </c>
      <c r="G66" s="5"/>
    </row>
    <row r="67" ht="24.0" customHeight="1">
      <c r="A67" s="23">
        <v>148504.0</v>
      </c>
      <c r="B67" s="12" t="s">
        <v>282</v>
      </c>
      <c r="C67" s="8" t="s">
        <v>283</v>
      </c>
      <c r="D67" s="24">
        <v>237.02</v>
      </c>
      <c r="E67" s="20"/>
      <c r="F67" s="20">
        <f t="shared" si="2"/>
        <v>237.02</v>
      </c>
      <c r="G67" s="5"/>
    </row>
    <row r="68" ht="24.0" customHeight="1">
      <c r="A68" s="21">
        <v>113002.0</v>
      </c>
      <c r="B68" s="13" t="s">
        <v>284</v>
      </c>
      <c r="C68" s="14" t="s">
        <v>285</v>
      </c>
      <c r="D68" s="22">
        <v>97.69</v>
      </c>
      <c r="E68" s="20"/>
      <c r="F68" s="20">
        <f t="shared" si="2"/>
        <v>97.69</v>
      </c>
      <c r="G68" s="5"/>
    </row>
    <row r="69" ht="24.0" customHeight="1">
      <c r="A69" s="23">
        <v>147002.0</v>
      </c>
      <c r="B69" s="12" t="s">
        <v>286</v>
      </c>
      <c r="C69" s="8" t="s">
        <v>287</v>
      </c>
      <c r="D69" s="24">
        <v>168.6</v>
      </c>
      <c r="E69" s="20"/>
      <c r="F69" s="20">
        <f t="shared" si="2"/>
        <v>168.6</v>
      </c>
      <c r="G69" s="5"/>
    </row>
    <row r="70" ht="24.0" customHeight="1">
      <c r="A70" s="21">
        <v>113706.0</v>
      </c>
      <c r="B70" s="13" t="s">
        <v>288</v>
      </c>
      <c r="C70" s="14" t="s">
        <v>289</v>
      </c>
      <c r="D70" s="22">
        <v>341.28</v>
      </c>
      <c r="E70" s="20"/>
      <c r="F70" s="20">
        <f t="shared" si="2"/>
        <v>341.28</v>
      </c>
      <c r="G70" s="5"/>
    </row>
    <row r="71" ht="24.0" customHeight="1">
      <c r="A71" s="23">
        <v>143504.0</v>
      </c>
      <c r="B71" s="12" t="s">
        <v>290</v>
      </c>
      <c r="C71" s="8" t="s">
        <v>291</v>
      </c>
      <c r="D71" s="24">
        <v>1161.52</v>
      </c>
      <c r="E71" s="20"/>
      <c r="F71" s="20">
        <f t="shared" si="2"/>
        <v>1161.52</v>
      </c>
      <c r="G71" s="5"/>
    </row>
    <row r="72" ht="24.0" customHeight="1">
      <c r="A72" s="21">
        <v>143200.0</v>
      </c>
      <c r="B72" s="13" t="s">
        <v>292</v>
      </c>
      <c r="C72" s="14" t="s">
        <v>291</v>
      </c>
      <c r="D72" s="22">
        <v>600.0</v>
      </c>
      <c r="E72" s="20"/>
      <c r="F72" s="20">
        <f t="shared" si="2"/>
        <v>600</v>
      </c>
      <c r="G72" s="5"/>
    </row>
    <row r="73" ht="24.0" customHeight="1">
      <c r="A73" s="23">
        <v>143520.0</v>
      </c>
      <c r="B73" s="12" t="s">
        <v>293</v>
      </c>
      <c r="C73" s="8" t="s">
        <v>291</v>
      </c>
      <c r="D73" s="24">
        <v>202.83</v>
      </c>
      <c r="E73" s="20"/>
      <c r="F73" s="20">
        <f t="shared" si="2"/>
        <v>202.83</v>
      </c>
      <c r="G73" s="5"/>
    </row>
    <row r="74" ht="24.0" customHeight="1">
      <c r="A74" s="21">
        <v>143100.0</v>
      </c>
      <c r="B74" s="13" t="s">
        <v>294</v>
      </c>
      <c r="C74" s="14" t="s">
        <v>291</v>
      </c>
      <c r="D74" s="22">
        <v>120.0</v>
      </c>
      <c r="E74" s="20"/>
      <c r="F74" s="20">
        <f t="shared" si="2"/>
        <v>120</v>
      </c>
      <c r="G74" s="5"/>
    </row>
    <row r="75" ht="24.0" customHeight="1">
      <c r="A75" s="23">
        <v>143001.0</v>
      </c>
      <c r="B75" s="12" t="s">
        <v>295</v>
      </c>
      <c r="C75" s="8" t="s">
        <v>291</v>
      </c>
      <c r="D75" s="24">
        <v>15.0</v>
      </c>
      <c r="E75" s="20"/>
      <c r="F75" s="20">
        <f t="shared" si="2"/>
        <v>15</v>
      </c>
      <c r="G75" s="5"/>
    </row>
    <row r="76" ht="24.0" customHeight="1"/>
    <row r="77" ht="24.0" customHeight="1"/>
    <row r="78" ht="24.0" customHeight="1"/>
    <row r="79" ht="24.0" customHeight="1"/>
    <row r="80" ht="24.0" customHeight="1"/>
    <row r="81" ht="24.0" customHeight="1"/>
    <row r="82" ht="24.0" customHeight="1"/>
    <row r="83" ht="24.0" customHeight="1"/>
    <row r="84" ht="24.0" customHeight="1"/>
    <row r="85" ht="24.0" customHeight="1"/>
    <row r="86" ht="24.0" customHeight="1"/>
    <row r="87" ht="24.0" customHeight="1"/>
    <row r="88" ht="24.0" customHeight="1"/>
    <row r="89" ht="24.0" customHeight="1"/>
    <row r="90" ht="24.0" customHeight="1">
      <c r="A90" s="21"/>
      <c r="B90" s="13"/>
      <c r="C90" s="14"/>
      <c r="D90" s="22"/>
      <c r="E90" s="20"/>
      <c r="F90" s="20"/>
      <c r="G90" s="5"/>
    </row>
    <row r="91" ht="24.0" customHeight="1">
      <c r="A91" s="23"/>
      <c r="B91" s="12"/>
      <c r="C91" s="8"/>
      <c r="D91" s="24"/>
      <c r="E91" s="20"/>
      <c r="F91" s="20"/>
      <c r="G91" s="5"/>
    </row>
    <row r="92" ht="24.0" customHeight="1">
      <c r="A92" s="21"/>
      <c r="B92" s="13"/>
      <c r="C92" s="14"/>
      <c r="D92" s="22"/>
      <c r="E92" s="20"/>
      <c r="F92" s="20"/>
      <c r="G92" s="5"/>
    </row>
    <row r="93" ht="24.0" customHeight="1">
      <c r="A93" s="23"/>
      <c r="B93" s="12"/>
      <c r="C93" s="8"/>
      <c r="D93" s="24"/>
      <c r="E93" s="20"/>
      <c r="F93" s="20"/>
      <c r="G93" s="5"/>
    </row>
    <row r="94" ht="24.0" customHeight="1">
      <c r="A94" s="11"/>
      <c r="B94" s="12"/>
      <c r="C94" s="8"/>
      <c r="D94" s="24"/>
      <c r="E94" s="20"/>
      <c r="F94" s="20"/>
      <c r="G94" s="5"/>
    </row>
    <row r="95" ht="24.0" customHeight="1">
      <c r="A95" s="6"/>
      <c r="B95" s="13"/>
      <c r="C95" s="14"/>
      <c r="D95" s="22"/>
      <c r="E95" s="20"/>
      <c r="F95" s="20"/>
      <c r="G95" s="5"/>
    </row>
    <row r="96" ht="24.0" customHeight="1">
      <c r="A96" s="11"/>
      <c r="B96" s="12"/>
      <c r="C96" s="8"/>
      <c r="D96" s="24"/>
      <c r="E96" s="20"/>
      <c r="F96" s="20"/>
      <c r="G96" s="5"/>
    </row>
    <row r="97" ht="24.0" customHeight="1">
      <c r="A97" s="6"/>
      <c r="B97" s="13"/>
      <c r="C97" s="14"/>
      <c r="D97" s="22"/>
      <c r="E97" s="20"/>
      <c r="F97" s="20"/>
      <c r="G97" s="5"/>
    </row>
    <row r="98" ht="24.0" customHeight="1">
      <c r="A98" s="11"/>
      <c r="B98" s="12"/>
      <c r="C98" s="8"/>
      <c r="D98" s="24"/>
      <c r="E98" s="20"/>
      <c r="F98" s="20"/>
      <c r="G98" s="5"/>
    </row>
    <row r="99" ht="24.0" customHeight="1">
      <c r="A99" s="6"/>
      <c r="B99" s="13"/>
      <c r="C99" s="14"/>
      <c r="D99" s="22"/>
      <c r="E99" s="20"/>
      <c r="F99" s="20"/>
      <c r="G99" s="5"/>
    </row>
    <row r="100" ht="24.0" customHeight="1">
      <c r="A100" s="6"/>
      <c r="B100" s="13"/>
      <c r="C100" s="14"/>
      <c r="D100" s="22"/>
      <c r="E100" s="20"/>
      <c r="F100" s="20"/>
      <c r="G100" s="5"/>
    </row>
    <row r="101" ht="24.0" customHeight="1">
      <c r="A101" s="11"/>
      <c r="B101" s="12"/>
      <c r="C101" s="8"/>
      <c r="D101" s="24"/>
      <c r="E101" s="20"/>
      <c r="F101" s="20"/>
      <c r="G101" s="5"/>
    </row>
    <row r="102" ht="24.0" customHeight="1">
      <c r="A102" s="6"/>
      <c r="B102" s="13"/>
      <c r="C102" s="14"/>
      <c r="D102" s="22"/>
      <c r="E102" s="20"/>
      <c r="F102" s="20"/>
      <c r="G102" s="5"/>
    </row>
    <row r="103" ht="24.0" customHeight="1">
      <c r="A103" s="11"/>
      <c r="B103" s="12"/>
      <c r="C103" s="8"/>
      <c r="D103" s="24"/>
      <c r="E103" s="20"/>
      <c r="F103" s="20"/>
      <c r="G103" s="5"/>
    </row>
    <row r="104" ht="24.0" customHeight="1">
      <c r="A104" s="11"/>
      <c r="B104" s="12"/>
      <c r="C104" s="8"/>
      <c r="D104" s="24"/>
      <c r="E104" s="20"/>
      <c r="F104" s="20"/>
      <c r="G104" s="5"/>
    </row>
    <row r="105" ht="24.0" customHeight="1">
      <c r="A105" s="6"/>
      <c r="B105" s="13"/>
      <c r="C105" s="14"/>
      <c r="D105" s="22"/>
      <c r="E105" s="20"/>
      <c r="F105" s="20"/>
      <c r="G105" s="5"/>
    </row>
    <row r="106" ht="24.0" customHeight="1">
      <c r="A106" s="11"/>
      <c r="B106" s="12"/>
      <c r="C106" s="8"/>
      <c r="D106" s="24"/>
      <c r="E106" s="20"/>
      <c r="F106" s="20"/>
      <c r="G106" s="5"/>
    </row>
    <row r="107" ht="24.0" customHeight="1">
      <c r="A107" s="11"/>
      <c r="B107" s="12"/>
      <c r="C107" s="8"/>
      <c r="D107" s="24"/>
      <c r="E107" s="20"/>
      <c r="F107" s="20"/>
      <c r="G107" s="5"/>
    </row>
    <row r="108" ht="24.0" customHeight="1">
      <c r="A108" s="6"/>
      <c r="B108" s="13"/>
      <c r="C108" s="14"/>
      <c r="D108" s="22"/>
      <c r="E108" s="20"/>
      <c r="F108" s="20"/>
      <c r="G108" s="5"/>
    </row>
    <row r="109" ht="24.0" customHeight="1">
      <c r="A109" s="11"/>
      <c r="B109" s="12"/>
      <c r="C109" s="8"/>
      <c r="D109" s="24"/>
      <c r="E109" s="20"/>
      <c r="F109" s="20"/>
      <c r="G109" s="5"/>
    </row>
    <row r="110" ht="24.0" customHeight="1">
      <c r="A110" s="6"/>
      <c r="B110" s="13"/>
      <c r="C110" s="14"/>
      <c r="D110" s="22"/>
      <c r="E110" s="20"/>
      <c r="F110" s="20"/>
      <c r="G110" s="5"/>
    </row>
    <row r="111" ht="24.0" customHeight="1">
      <c r="A111" s="6"/>
      <c r="B111" s="13"/>
      <c r="C111" s="14"/>
      <c r="D111" s="22"/>
      <c r="E111" s="20"/>
      <c r="F111" s="20"/>
      <c r="G111" s="5"/>
    </row>
    <row r="112" ht="24.0" customHeight="1">
      <c r="A112" s="11"/>
      <c r="B112" s="12"/>
      <c r="C112" s="8"/>
      <c r="D112" s="24"/>
      <c r="E112" s="20"/>
      <c r="F112" s="20"/>
      <c r="G112" s="5"/>
    </row>
    <row r="113" ht="24.0" customHeight="1">
      <c r="A113" s="6"/>
      <c r="B113" s="13"/>
      <c r="C113" s="14"/>
      <c r="D113" s="22"/>
      <c r="E113" s="20"/>
      <c r="F113" s="20"/>
      <c r="G113" s="5"/>
    </row>
    <row r="114" ht="24.0" customHeight="1">
      <c r="A114" s="11"/>
      <c r="B114" s="12"/>
      <c r="C114" s="8"/>
      <c r="D114" s="24"/>
      <c r="E114" s="20"/>
      <c r="F114" s="20"/>
      <c r="G114" s="5"/>
    </row>
    <row r="115" ht="24.0" customHeight="1">
      <c r="A115" s="6"/>
      <c r="B115" s="13"/>
      <c r="C115" s="14"/>
      <c r="D115" s="22"/>
      <c r="E115" s="20"/>
      <c r="F115" s="20"/>
      <c r="G115" s="5"/>
    </row>
    <row r="116" ht="24.0" customHeight="1">
      <c r="A116" s="11"/>
      <c r="B116" s="12"/>
      <c r="C116" s="8"/>
      <c r="D116" s="24"/>
      <c r="E116" s="20"/>
      <c r="F116" s="20"/>
      <c r="G116" s="5"/>
    </row>
    <row r="117" ht="24.0" customHeight="1">
      <c r="A117" s="6"/>
      <c r="B117" s="13"/>
      <c r="C117" s="14"/>
      <c r="D117" s="22"/>
      <c r="E117" s="20"/>
      <c r="F117" s="20"/>
      <c r="G117" s="5"/>
    </row>
    <row r="118" ht="24.0" customHeight="1">
      <c r="A118" s="11"/>
      <c r="B118" s="12"/>
      <c r="C118" s="8"/>
      <c r="D118" s="24"/>
      <c r="E118" s="20"/>
      <c r="F118" s="20"/>
      <c r="G118" s="5"/>
    </row>
    <row r="119" ht="24.0" customHeight="1">
      <c r="A119" s="11"/>
      <c r="B119" s="12"/>
      <c r="C119" s="8"/>
      <c r="D119" s="24"/>
      <c r="E119" s="20"/>
      <c r="F119" s="20"/>
      <c r="G119" s="5"/>
    </row>
    <row r="120" ht="24.0" customHeight="1">
      <c r="A120" s="6"/>
      <c r="B120" s="13"/>
      <c r="C120" s="14"/>
      <c r="D120" s="22"/>
      <c r="E120" s="20"/>
      <c r="F120" s="20"/>
      <c r="G120" s="5"/>
    </row>
    <row r="121" ht="24.0" customHeight="1">
      <c r="A121" s="6"/>
      <c r="B121" s="13"/>
      <c r="C121" s="14"/>
      <c r="D121" s="22"/>
      <c r="E121" s="20"/>
      <c r="F121" s="20"/>
      <c r="G121" s="5"/>
    </row>
    <row r="122" ht="24.0" customHeight="1">
      <c r="A122" s="11"/>
      <c r="B122" s="12"/>
      <c r="C122" s="8"/>
      <c r="D122" s="24"/>
      <c r="E122" s="20"/>
      <c r="F122" s="20"/>
      <c r="G122" s="5"/>
    </row>
    <row r="123" ht="24.0" customHeight="1">
      <c r="A123" s="6"/>
      <c r="B123" s="13"/>
      <c r="C123" s="14"/>
      <c r="D123" s="22"/>
      <c r="E123" s="20"/>
      <c r="F123" s="20"/>
      <c r="G123" s="5"/>
    </row>
    <row r="124" ht="24.0" customHeight="1">
      <c r="A124" s="11"/>
      <c r="B124" s="12"/>
      <c r="C124" s="8"/>
      <c r="D124" s="24"/>
      <c r="E124" s="20"/>
      <c r="F124" s="20"/>
      <c r="G124" s="5"/>
    </row>
    <row r="125" ht="24.0" customHeight="1">
      <c r="A125" s="11"/>
      <c r="B125" s="12"/>
      <c r="C125" s="8"/>
      <c r="D125" s="24"/>
      <c r="E125" s="20"/>
      <c r="F125" s="20"/>
      <c r="G125" s="5"/>
    </row>
    <row r="126" ht="24.0" customHeight="1">
      <c r="A126" s="6"/>
      <c r="B126" s="13"/>
      <c r="C126" s="14"/>
      <c r="D126" s="22"/>
      <c r="E126" s="20"/>
      <c r="F126" s="20"/>
      <c r="G126" s="5"/>
    </row>
    <row r="127" ht="24.0" customHeight="1">
      <c r="A127" s="6"/>
      <c r="B127" s="13"/>
      <c r="C127" s="14"/>
      <c r="D127" s="22"/>
      <c r="E127" s="20"/>
      <c r="F127" s="20"/>
      <c r="G127" s="5"/>
    </row>
    <row r="128" ht="24.0" customHeight="1">
      <c r="A128" s="6"/>
      <c r="B128" s="13"/>
      <c r="C128" s="14"/>
      <c r="D128" s="22"/>
      <c r="E128" s="20"/>
      <c r="F128" s="20"/>
      <c r="G128" s="5"/>
    </row>
    <row r="129" ht="24.0" customHeight="1">
      <c r="A129" s="11"/>
      <c r="B129" s="12"/>
      <c r="C129" s="8"/>
      <c r="D129" s="24"/>
      <c r="E129" s="20"/>
      <c r="F129" s="20"/>
      <c r="G129" s="5"/>
    </row>
    <row r="130" ht="24.0" customHeight="1">
      <c r="A130" s="6"/>
      <c r="B130" s="13"/>
      <c r="C130" s="14"/>
      <c r="D130" s="22"/>
      <c r="E130" s="20"/>
      <c r="F130" s="20"/>
      <c r="G130" s="5"/>
    </row>
    <row r="131" ht="24.0" customHeight="1">
      <c r="A131" s="6"/>
      <c r="B131" s="13"/>
      <c r="C131" s="14"/>
      <c r="D131" s="22"/>
      <c r="E131" s="20"/>
      <c r="F131" s="20"/>
      <c r="G131" s="5"/>
    </row>
    <row r="132" ht="24.0" customHeight="1">
      <c r="A132" s="11"/>
      <c r="B132" s="12"/>
      <c r="C132" s="8"/>
      <c r="D132" s="24"/>
      <c r="E132" s="20"/>
      <c r="F132" s="20"/>
      <c r="G132" s="5"/>
    </row>
    <row r="133" ht="24.0" customHeight="1">
      <c r="A133" s="11"/>
      <c r="B133" s="12"/>
      <c r="C133" s="8"/>
      <c r="D133" s="24"/>
      <c r="E133" s="20"/>
      <c r="F133" s="20"/>
      <c r="G133" s="5"/>
    </row>
    <row r="134" ht="24.0" customHeight="1">
      <c r="A134" s="6"/>
      <c r="B134" s="13"/>
      <c r="C134" s="14"/>
      <c r="D134" s="22"/>
      <c r="E134" s="20"/>
      <c r="F134" s="20"/>
      <c r="G134" s="5"/>
    </row>
    <row r="135" ht="24.0" customHeight="1">
      <c r="A135" s="11"/>
      <c r="B135" s="12"/>
      <c r="C135" s="8"/>
      <c r="D135" s="24"/>
      <c r="E135" s="20"/>
      <c r="F135" s="20"/>
      <c r="G135" s="5"/>
    </row>
    <row r="136" ht="24.0" customHeight="1">
      <c r="A136" s="6"/>
      <c r="B136" s="13"/>
      <c r="C136" s="14"/>
      <c r="D136" s="22"/>
      <c r="E136" s="20"/>
      <c r="F136" s="20"/>
      <c r="G136" s="5"/>
    </row>
    <row r="137" ht="24.0" customHeight="1">
      <c r="A137" s="11"/>
      <c r="B137" s="12"/>
      <c r="C137" s="8"/>
      <c r="D137" s="24"/>
      <c r="E137" s="20"/>
      <c r="F137" s="20"/>
      <c r="G137" s="5"/>
    </row>
    <row r="138" ht="24.0" customHeight="1">
      <c r="A138" s="11"/>
      <c r="B138" s="12"/>
      <c r="C138" s="8"/>
      <c r="D138" s="24"/>
      <c r="E138" s="20"/>
      <c r="F138" s="20"/>
      <c r="G138" s="5"/>
    </row>
    <row r="139" ht="24.0" customHeight="1">
      <c r="A139" s="6"/>
      <c r="B139" s="13"/>
      <c r="C139" s="14"/>
      <c r="D139" s="22"/>
      <c r="E139" s="20"/>
      <c r="F139" s="20"/>
      <c r="G139" s="5"/>
    </row>
    <row r="140" ht="24.0" customHeight="1">
      <c r="A140" s="6"/>
      <c r="B140" s="13"/>
      <c r="C140" s="14"/>
      <c r="D140" s="22"/>
      <c r="E140" s="20"/>
      <c r="F140" s="20"/>
      <c r="G140" s="5"/>
    </row>
    <row r="141" ht="24.0" customHeight="1">
      <c r="A141" s="6"/>
      <c r="B141" s="13"/>
      <c r="C141" s="14"/>
      <c r="D141" s="22"/>
      <c r="E141" s="20"/>
      <c r="F141" s="20"/>
      <c r="G141" s="5"/>
    </row>
    <row r="142" ht="24.0" customHeight="1">
      <c r="A142" s="11"/>
      <c r="B142" s="12"/>
      <c r="C142" s="8"/>
      <c r="D142" s="24"/>
      <c r="E142" s="20"/>
      <c r="F142" s="20"/>
      <c r="G142" s="5"/>
    </row>
    <row r="143" ht="24.0" customHeight="1">
      <c r="A143" s="6"/>
      <c r="B143" s="13"/>
      <c r="C143" s="14"/>
      <c r="D143" s="22"/>
      <c r="E143" s="20"/>
      <c r="F143" s="20"/>
      <c r="G143" s="5"/>
    </row>
    <row r="144" ht="24.0" customHeight="1">
      <c r="A144" s="6"/>
      <c r="B144" s="13"/>
      <c r="C144" s="14"/>
      <c r="D144" s="22"/>
      <c r="E144" s="20"/>
      <c r="F144" s="20"/>
      <c r="G144" s="5"/>
    </row>
    <row r="145" ht="24.0" customHeight="1">
      <c r="A145" s="21"/>
      <c r="B145" s="13"/>
      <c r="C145" s="14"/>
      <c r="D145" s="22"/>
      <c r="E145" s="20"/>
      <c r="F145" s="20"/>
      <c r="G145" s="5"/>
    </row>
    <row r="146" ht="24.0" customHeight="1">
      <c r="A146" s="23"/>
      <c r="B146" s="12"/>
      <c r="C146" s="8"/>
      <c r="D146" s="24"/>
      <c r="E146" s="20"/>
      <c r="F146" s="20"/>
      <c r="G146" s="5"/>
    </row>
    <row r="147" ht="24.0" customHeight="1">
      <c r="A147" s="21"/>
      <c r="B147" s="13"/>
      <c r="C147" s="14"/>
      <c r="D147" s="22"/>
      <c r="E147" s="20"/>
      <c r="F147" s="20"/>
      <c r="G147" s="5"/>
    </row>
    <row r="148" ht="24.0" customHeight="1">
      <c r="A148" s="23"/>
      <c r="B148" s="12"/>
      <c r="C148" s="8"/>
      <c r="D148" s="24"/>
      <c r="E148" s="20"/>
      <c r="F148" s="20"/>
      <c r="G148" s="5"/>
    </row>
    <row r="149" ht="24.0" customHeight="1">
      <c r="A149" s="21"/>
      <c r="B149" s="13"/>
      <c r="C149" s="14"/>
      <c r="D149" s="22"/>
      <c r="E149" s="20"/>
      <c r="F149" s="20"/>
      <c r="G149" s="5"/>
    </row>
    <row r="150" ht="24.0" customHeight="1">
      <c r="A150" s="23"/>
      <c r="B150" s="12"/>
      <c r="C150" s="8"/>
      <c r="D150" s="24"/>
      <c r="E150" s="20"/>
      <c r="F150" s="20"/>
      <c r="G150" s="5"/>
    </row>
    <row r="151" ht="24.0" customHeight="1">
      <c r="A151" s="11"/>
      <c r="B151" s="12"/>
      <c r="C151" s="8"/>
      <c r="D151" s="24"/>
      <c r="E151" s="20"/>
      <c r="F151" s="20"/>
      <c r="G151" s="5"/>
    </row>
    <row r="152" ht="24.0" customHeight="1">
      <c r="A152" s="6"/>
      <c r="B152" s="13"/>
      <c r="C152" s="14"/>
      <c r="D152" s="22"/>
      <c r="E152" s="20"/>
      <c r="F152" s="20"/>
      <c r="G152" s="5"/>
    </row>
    <row r="153" ht="24.0" customHeight="1">
      <c r="A153" s="11"/>
      <c r="B153" s="12"/>
      <c r="C153" s="8"/>
      <c r="D153" s="24"/>
      <c r="E153" s="20"/>
      <c r="F153" s="20"/>
      <c r="G153" s="5"/>
    </row>
    <row r="154" ht="24.0" customHeight="1">
      <c r="A154" s="21"/>
      <c r="B154" s="13"/>
      <c r="C154" s="14"/>
      <c r="D154" s="22"/>
      <c r="E154" s="20"/>
      <c r="F154" s="20"/>
      <c r="G154" s="5"/>
    </row>
    <row r="155" ht="24.0" customHeight="1">
      <c r="A155" s="23"/>
      <c r="B155" s="12"/>
      <c r="C155" s="8"/>
      <c r="D155" s="24"/>
      <c r="E155" s="20"/>
      <c r="F155" s="20"/>
      <c r="G155" s="5"/>
    </row>
    <row r="156" ht="24.0" customHeight="1">
      <c r="A156" s="21"/>
      <c r="B156" s="13"/>
      <c r="C156" s="14"/>
      <c r="D156" s="22"/>
      <c r="E156" s="20"/>
      <c r="F156" s="20"/>
      <c r="G156" s="5"/>
    </row>
    <row r="157" ht="24.0" customHeight="1">
      <c r="A157" s="23"/>
      <c r="B157" s="12"/>
      <c r="C157" s="8"/>
      <c r="D157" s="24"/>
      <c r="E157" s="20"/>
      <c r="F157" s="20"/>
      <c r="G157" s="5"/>
    </row>
    <row r="158" ht="24.0" customHeight="1">
      <c r="A158" s="21"/>
      <c r="B158" s="13"/>
      <c r="C158" s="14"/>
      <c r="D158" s="22"/>
      <c r="E158" s="20"/>
      <c r="F158" s="20"/>
      <c r="G158" s="5"/>
    </row>
    <row r="159" ht="24.0" customHeight="1">
      <c r="A159" s="23"/>
      <c r="B159" s="12"/>
      <c r="C159" s="8"/>
      <c r="D159" s="24"/>
      <c r="E159" s="20"/>
      <c r="F159" s="20"/>
      <c r="G159" s="5"/>
    </row>
    <row r="160" ht="24.0" customHeight="1">
      <c r="A160" s="21"/>
      <c r="B160" s="13"/>
      <c r="C160" s="14"/>
      <c r="D160" s="22"/>
      <c r="E160" s="20"/>
      <c r="F160" s="20"/>
      <c r="G160" s="5"/>
    </row>
    <row r="161" ht="24.0" customHeight="1">
      <c r="A161" s="23"/>
      <c r="B161" s="12"/>
      <c r="C161" s="8"/>
      <c r="D161" s="24"/>
      <c r="E161" s="20"/>
      <c r="F161" s="20"/>
      <c r="G161" s="5"/>
    </row>
    <row r="162" ht="24.0" customHeight="1">
      <c r="A162" s="21"/>
      <c r="B162" s="13"/>
      <c r="C162" s="14"/>
      <c r="D162" s="22"/>
      <c r="E162" s="20"/>
      <c r="F162" s="20"/>
      <c r="G162" s="5"/>
    </row>
    <row r="163" ht="24.0" customHeight="1">
      <c r="A163" s="23"/>
      <c r="B163" s="12"/>
      <c r="C163" s="8"/>
      <c r="D163" s="24"/>
      <c r="E163" s="20"/>
      <c r="F163" s="20"/>
      <c r="G163" s="5"/>
    </row>
    <row r="164" ht="24.0" customHeight="1">
      <c r="A164" s="21"/>
      <c r="B164" s="13"/>
      <c r="C164" s="14"/>
      <c r="D164" s="22"/>
      <c r="E164" s="20"/>
      <c r="F164" s="20"/>
      <c r="G164" s="5"/>
    </row>
    <row r="165" ht="24.0" customHeight="1">
      <c r="A165" s="23"/>
      <c r="B165" s="12"/>
      <c r="C165" s="8"/>
      <c r="D165" s="24"/>
      <c r="E165" s="20"/>
      <c r="F165" s="20"/>
      <c r="G165" s="5"/>
    </row>
    <row r="166" ht="24.0" customHeight="1">
      <c r="A166" s="21"/>
      <c r="B166" s="13"/>
      <c r="C166" s="14"/>
      <c r="D166" s="22"/>
      <c r="E166" s="20"/>
      <c r="F166" s="20"/>
      <c r="G166" s="5"/>
    </row>
    <row r="167" ht="24.0" customHeight="1">
      <c r="A167" s="23"/>
      <c r="B167" s="12"/>
      <c r="C167" s="8"/>
      <c r="D167" s="24"/>
      <c r="E167" s="20"/>
      <c r="F167" s="20"/>
      <c r="G167" s="5"/>
    </row>
    <row r="168" ht="24.0" customHeight="1">
      <c r="A168" s="21"/>
      <c r="B168" s="13"/>
      <c r="C168" s="14"/>
      <c r="D168" s="22"/>
      <c r="E168" s="20"/>
      <c r="F168" s="20"/>
      <c r="G168" s="5"/>
    </row>
    <row r="169" ht="24.0" customHeight="1">
      <c r="A169" s="23"/>
      <c r="B169" s="12"/>
      <c r="C169" s="8"/>
      <c r="D169" s="24"/>
      <c r="E169" s="20"/>
      <c r="F169" s="20"/>
      <c r="G169" s="5"/>
    </row>
    <row r="170" ht="24.0" customHeight="1">
      <c r="A170" s="21"/>
      <c r="B170" s="13"/>
      <c r="C170" s="14"/>
      <c r="D170" s="22"/>
      <c r="E170" s="20"/>
      <c r="F170" s="20"/>
      <c r="G170" s="5"/>
    </row>
    <row r="171" ht="24.0" customHeight="1">
      <c r="A171" s="23"/>
      <c r="B171" s="12"/>
      <c r="C171" s="8"/>
      <c r="D171" s="24"/>
      <c r="E171" s="20"/>
      <c r="F171" s="20"/>
      <c r="G171" s="5"/>
    </row>
    <row r="172" ht="24.0" customHeight="1">
      <c r="A172" s="21"/>
      <c r="B172" s="13"/>
      <c r="C172" s="14"/>
      <c r="D172" s="22"/>
      <c r="E172" s="20"/>
      <c r="F172" s="20"/>
      <c r="G172" s="5"/>
    </row>
    <row r="173" ht="24.0" customHeight="1">
      <c r="A173" s="23"/>
      <c r="B173" s="12"/>
      <c r="C173" s="8"/>
      <c r="D173" s="24"/>
      <c r="E173" s="20"/>
      <c r="F173" s="20"/>
      <c r="G173" s="5"/>
    </row>
    <row r="174" ht="24.0" customHeight="1">
      <c r="A174" s="21"/>
      <c r="B174" s="13"/>
      <c r="C174" s="14"/>
      <c r="D174" s="22"/>
      <c r="E174" s="20"/>
      <c r="F174" s="20"/>
      <c r="G174" s="5"/>
    </row>
    <row r="175" ht="24.0" customHeight="1">
      <c r="A175" s="23"/>
      <c r="B175" s="12"/>
      <c r="C175" s="8"/>
      <c r="D175" s="24"/>
      <c r="E175" s="20"/>
      <c r="F175" s="20"/>
      <c r="G175" s="5"/>
    </row>
    <row r="176" ht="24.0" customHeight="1">
      <c r="A176" s="21"/>
      <c r="B176" s="13"/>
      <c r="C176" s="14"/>
      <c r="D176" s="22"/>
      <c r="E176" s="20"/>
      <c r="F176" s="20"/>
      <c r="G176" s="5"/>
    </row>
    <row r="177" ht="24.0" customHeight="1">
      <c r="A177" s="23"/>
      <c r="B177" s="12"/>
      <c r="C177" s="8"/>
      <c r="D177" s="24"/>
      <c r="E177" s="20"/>
      <c r="F177" s="20"/>
      <c r="G177" s="5"/>
    </row>
    <row r="178" ht="24.0" customHeight="1">
      <c r="A178" s="21"/>
      <c r="B178" s="13"/>
      <c r="C178" s="14"/>
      <c r="D178" s="22"/>
      <c r="E178" s="20"/>
      <c r="F178" s="20"/>
      <c r="G178" s="5"/>
    </row>
    <row r="179" ht="24.0" customHeight="1">
      <c r="A179" s="21"/>
      <c r="B179" s="13"/>
      <c r="C179" s="14"/>
      <c r="D179" s="22"/>
      <c r="E179" s="20"/>
      <c r="F179" s="20"/>
      <c r="G179" s="5"/>
    </row>
    <row r="180" ht="24.0" customHeight="1">
      <c r="A180" s="23"/>
      <c r="B180" s="12"/>
      <c r="C180" s="8"/>
      <c r="D180" s="24"/>
      <c r="E180" s="20"/>
      <c r="F180" s="20"/>
      <c r="G180" s="5"/>
    </row>
    <row r="181" ht="24.0" customHeight="1">
      <c r="A181" s="21"/>
      <c r="B181" s="13"/>
      <c r="C181" s="14"/>
      <c r="D181" s="22"/>
      <c r="E181" s="20"/>
      <c r="F181" s="20"/>
      <c r="G181" s="5"/>
    </row>
    <row r="182" ht="24.0" customHeight="1">
      <c r="A182" s="23"/>
      <c r="B182" s="12"/>
      <c r="C182" s="8"/>
      <c r="D182" s="24"/>
      <c r="E182" s="20"/>
      <c r="F182" s="20"/>
      <c r="G182" s="5"/>
    </row>
    <row r="183" ht="24.0" customHeight="1">
      <c r="A183" s="23"/>
      <c r="B183" s="12"/>
      <c r="C183" s="8"/>
      <c r="D183" s="24"/>
      <c r="E183" s="20"/>
      <c r="F183" s="20"/>
      <c r="G183" s="5"/>
    </row>
    <row r="184" ht="24.0" customHeight="1">
      <c r="A184" s="21"/>
      <c r="B184" s="13"/>
      <c r="C184" s="14"/>
      <c r="D184" s="22"/>
      <c r="E184" s="20"/>
      <c r="F184" s="20"/>
      <c r="G184" s="5"/>
    </row>
    <row r="185" ht="24.0" customHeight="1">
      <c r="A185" s="23"/>
      <c r="B185" s="12"/>
      <c r="C185" s="8"/>
      <c r="D185" s="24"/>
      <c r="E185" s="20"/>
      <c r="F185" s="20"/>
      <c r="G185" s="5"/>
    </row>
    <row r="186" ht="24.0" customHeight="1">
      <c r="A186" s="21"/>
      <c r="B186" s="13"/>
      <c r="C186" s="14"/>
      <c r="D186" s="22"/>
      <c r="E186" s="20"/>
      <c r="F186" s="20"/>
      <c r="G186" s="5"/>
    </row>
    <row r="187" ht="24.0" customHeight="1">
      <c r="A187" s="23"/>
      <c r="B187" s="12"/>
      <c r="C187" s="8"/>
      <c r="D187" s="24"/>
      <c r="E187" s="20"/>
      <c r="F187" s="20"/>
      <c r="G187" s="5"/>
    </row>
    <row r="188" ht="24.0" customHeight="1">
      <c r="A188" s="21"/>
      <c r="B188" s="13"/>
      <c r="C188" s="14"/>
      <c r="D188" s="22"/>
      <c r="E188" s="20"/>
      <c r="F188" s="20"/>
      <c r="G188" s="5"/>
    </row>
    <row r="189" ht="24.0" customHeight="1">
      <c r="A189" s="23"/>
      <c r="B189" s="12"/>
      <c r="C189" s="8"/>
      <c r="D189" s="24"/>
      <c r="E189" s="20"/>
      <c r="F189" s="20"/>
      <c r="G189" s="5"/>
    </row>
    <row r="190" ht="24.0" customHeight="1">
      <c r="A190" s="21"/>
      <c r="B190" s="13"/>
      <c r="C190" s="14"/>
      <c r="D190" s="22"/>
      <c r="E190" s="20"/>
      <c r="F190" s="20"/>
      <c r="G190" s="5"/>
    </row>
    <row r="191" ht="24.0" customHeight="1">
      <c r="A191" s="23"/>
      <c r="B191" s="12"/>
      <c r="C191" s="8"/>
      <c r="D191" s="24"/>
      <c r="E191" s="20"/>
      <c r="F191" s="20"/>
      <c r="G191" s="5"/>
    </row>
    <row r="192" ht="24.0" customHeight="1">
      <c r="A192" s="21"/>
      <c r="B192" s="13"/>
      <c r="C192" s="14"/>
      <c r="D192" s="22"/>
      <c r="E192" s="20"/>
      <c r="F192" s="20"/>
      <c r="G192" s="5"/>
    </row>
    <row r="193" ht="24.0" customHeight="1">
      <c r="A193" s="23"/>
      <c r="B193" s="12"/>
      <c r="C193" s="8"/>
      <c r="D193" s="24"/>
      <c r="E193" s="20"/>
      <c r="F193" s="20"/>
      <c r="G193" s="5"/>
    </row>
    <row r="194" ht="24.0" customHeight="1">
      <c r="A194" s="21"/>
      <c r="B194" s="13"/>
      <c r="C194" s="14"/>
      <c r="D194" s="22"/>
      <c r="E194" s="20"/>
      <c r="F194" s="20"/>
      <c r="G194" s="5"/>
    </row>
    <row r="195" ht="24.0" customHeight="1">
      <c r="A195" s="23"/>
      <c r="B195" s="12"/>
      <c r="C195" s="8"/>
      <c r="D195" s="24"/>
      <c r="E195" s="20"/>
      <c r="F195" s="20"/>
      <c r="G195" s="5"/>
    </row>
    <row r="196" ht="24.0" customHeight="1">
      <c r="A196" s="21"/>
      <c r="B196" s="13"/>
      <c r="C196" s="14"/>
      <c r="D196" s="22"/>
      <c r="E196" s="20"/>
      <c r="F196" s="20"/>
      <c r="G196" s="5"/>
    </row>
    <row r="197" ht="24.0" customHeight="1">
      <c r="A197" s="23"/>
      <c r="B197" s="12"/>
      <c r="C197" s="8"/>
      <c r="D197" s="24"/>
      <c r="E197" s="20"/>
      <c r="F197" s="20"/>
      <c r="G197" s="5"/>
    </row>
    <row r="198" ht="24.0" customHeight="1">
      <c r="A198" s="21"/>
      <c r="B198" s="13"/>
      <c r="C198" s="14"/>
      <c r="D198" s="22"/>
      <c r="E198" s="20"/>
      <c r="F198" s="20"/>
      <c r="G198" s="5"/>
    </row>
    <row r="199" ht="24.0" customHeight="1">
      <c r="A199" s="23"/>
      <c r="B199" s="12"/>
      <c r="C199" s="8"/>
      <c r="D199" s="24"/>
      <c r="E199" s="20"/>
      <c r="F199" s="20"/>
      <c r="G199" s="5"/>
    </row>
    <row r="200">
      <c r="A200" s="5"/>
      <c r="B200" s="15"/>
      <c r="C200" s="5"/>
      <c r="D200" s="25"/>
      <c r="E200" s="25"/>
      <c r="F200" s="25"/>
      <c r="G200" s="5"/>
    </row>
    <row r="201">
      <c r="A201" s="5"/>
      <c r="B201" s="15"/>
      <c r="C201" s="5"/>
      <c r="D201" s="25"/>
      <c r="E201" s="25"/>
      <c r="F201" s="25"/>
      <c r="G201" s="5"/>
    </row>
  </sheetData>
  <drawing r:id="rId1"/>
  <tableParts count="1">
    <tablePart r:id="rId3"/>
  </tableParts>
</worksheet>
</file>